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0" yWindow="0" windowWidth="27870" windowHeight="12930" activeTab="1"/>
  </bookViews>
  <sheets>
    <sheet name=" Авторы кат. ВЧ БЩ" sheetId="10" r:id="rId1"/>
    <sheet name="ВЧ БЩ все события" sheetId="11" r:id="rId2"/>
    <sheet name="ВЧ БЩ землетрясения" sheetId="12" r:id="rId3"/>
    <sheet name="ВЧ БЩ взрывы" sheetId="13" r:id="rId4"/>
  </sheets>
  <externalReferences>
    <externalReference r:id="rId5"/>
    <externalReference r:id="rId6"/>
    <externalReference r:id="rId7"/>
  </externalReferences>
  <definedNames>
    <definedName name="__qq2">#REF!</definedName>
    <definedName name="_qq2">#REF!</definedName>
    <definedName name="_xlnm._FilterDatabase" localSheetId="3" hidden="1">'ВЧ БЩ взрывы'!$A$4:$AZ$746</definedName>
    <definedName name="_xlnm._FilterDatabase" localSheetId="1" hidden="1">'ВЧ БЩ все события'!$A$4:$BD$999</definedName>
    <definedName name="_xlnm._FilterDatabase" localSheetId="2" hidden="1">'ВЧ БЩ землетрясения'!$A$4:$BD$257</definedName>
    <definedName name="Events">#REF!</definedName>
    <definedName name="lbfgfpjys2">'[1]Общая инфо'!$F$10:$F$16</definedName>
    <definedName name="qq">#REF!</definedName>
    <definedName name="Query2002">#REF!</definedName>
    <definedName name="_xlnm.Database">#REF!</definedName>
    <definedName name="диапазон">'[1]Общая инфо'!$F$10:$F$16</definedName>
    <definedName name="диапазоны">'[2]общая инфо'!$G$14:$G$17</definedName>
    <definedName name="к2">[1]каталог!$S$3:$S$1333</definedName>
    <definedName name="Класс">[3]каталог!$P$3:$P$1332</definedName>
    <definedName name="СУМ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46" i="13" l="1"/>
  <c r="B746" i="13"/>
  <c r="U745" i="13"/>
  <c r="B745" i="13"/>
  <c r="U744" i="13"/>
  <c r="B744" i="13"/>
  <c r="U743" i="13"/>
  <c r="B743" i="13"/>
  <c r="U742" i="13"/>
  <c r="B742" i="13"/>
  <c r="U741" i="13"/>
  <c r="B741" i="13"/>
  <c r="U740" i="13"/>
  <c r="B740" i="13"/>
  <c r="U739" i="13"/>
  <c r="B739" i="13"/>
  <c r="U738" i="13"/>
  <c r="B738" i="13"/>
  <c r="U737" i="13"/>
  <c r="B737" i="13"/>
  <c r="U736" i="13"/>
  <c r="B736" i="13"/>
  <c r="U735" i="13"/>
  <c r="B735" i="13"/>
  <c r="U734" i="13"/>
  <c r="B734" i="13"/>
  <c r="U733" i="13"/>
  <c r="B733" i="13"/>
  <c r="U732" i="13"/>
  <c r="B732" i="13"/>
  <c r="U731" i="13"/>
  <c r="B731" i="13"/>
  <c r="U730" i="13"/>
  <c r="B730" i="13"/>
  <c r="U729" i="13"/>
  <c r="B729" i="13"/>
  <c r="U728" i="13"/>
  <c r="B728" i="13"/>
  <c r="U727" i="13"/>
  <c r="B727" i="13"/>
  <c r="U726" i="13"/>
  <c r="B726" i="13"/>
  <c r="U725" i="13"/>
  <c r="B725" i="13"/>
  <c r="U724" i="13"/>
  <c r="B724" i="13"/>
  <c r="U723" i="13"/>
  <c r="B723" i="13"/>
  <c r="U722" i="13"/>
  <c r="B722" i="13"/>
  <c r="U721" i="13"/>
  <c r="B721" i="13"/>
  <c r="U720" i="13"/>
  <c r="B720" i="13"/>
  <c r="U719" i="13"/>
  <c r="B719" i="13"/>
  <c r="U718" i="13"/>
  <c r="B718" i="13"/>
  <c r="U717" i="13"/>
  <c r="B717" i="13"/>
  <c r="U716" i="13"/>
  <c r="B716" i="13"/>
  <c r="U715" i="13"/>
  <c r="B715" i="13"/>
  <c r="U714" i="13"/>
  <c r="B714" i="13"/>
  <c r="U713" i="13"/>
  <c r="B713" i="13"/>
  <c r="U712" i="13"/>
  <c r="B712" i="13"/>
  <c r="U711" i="13"/>
  <c r="B711" i="13"/>
  <c r="U710" i="13"/>
  <c r="B710" i="13"/>
  <c r="U709" i="13"/>
  <c r="B709" i="13"/>
  <c r="U708" i="13"/>
  <c r="B708" i="13"/>
  <c r="U707" i="13"/>
  <c r="B707" i="13"/>
  <c r="U706" i="13"/>
  <c r="B706" i="13"/>
  <c r="U705" i="13"/>
  <c r="B705" i="13"/>
  <c r="U704" i="13"/>
  <c r="B704" i="13"/>
  <c r="U703" i="13"/>
  <c r="B703" i="13"/>
  <c r="U702" i="13"/>
  <c r="B702" i="13"/>
  <c r="U701" i="13"/>
  <c r="B701" i="13"/>
  <c r="U700" i="13"/>
  <c r="B700" i="13"/>
  <c r="U699" i="13"/>
  <c r="B699" i="13"/>
  <c r="U698" i="13"/>
  <c r="B698" i="13"/>
  <c r="U697" i="13"/>
  <c r="B697" i="13"/>
  <c r="U696" i="13"/>
  <c r="B696" i="13"/>
  <c r="U695" i="13"/>
  <c r="B695" i="13"/>
  <c r="U694" i="13"/>
  <c r="B694" i="13"/>
  <c r="U693" i="13"/>
  <c r="B693" i="13"/>
  <c r="U692" i="13"/>
  <c r="B692" i="13"/>
  <c r="U691" i="13"/>
  <c r="B691" i="13"/>
  <c r="U690" i="13"/>
  <c r="B690" i="13"/>
  <c r="U689" i="13"/>
  <c r="B689" i="13"/>
  <c r="U688" i="13"/>
  <c r="B688" i="13"/>
  <c r="U687" i="13"/>
  <c r="B687" i="13"/>
  <c r="U686" i="13"/>
  <c r="B686" i="13"/>
  <c r="U685" i="13"/>
  <c r="B685" i="13"/>
  <c r="U684" i="13"/>
  <c r="B684" i="13"/>
  <c r="U683" i="13"/>
  <c r="B683" i="13"/>
  <c r="U682" i="13"/>
  <c r="B682" i="13"/>
  <c r="U681" i="13"/>
  <c r="B681" i="13"/>
  <c r="U680" i="13"/>
  <c r="B680" i="13"/>
  <c r="U679" i="13"/>
  <c r="B679" i="13"/>
  <c r="U678" i="13"/>
  <c r="B678" i="13"/>
  <c r="U677" i="13"/>
  <c r="B677" i="13"/>
  <c r="U676" i="13"/>
  <c r="B676" i="13"/>
  <c r="U675" i="13"/>
  <c r="B675" i="13"/>
  <c r="U674" i="13"/>
  <c r="B674" i="13"/>
  <c r="U673" i="13"/>
  <c r="B673" i="13"/>
  <c r="U672" i="13"/>
  <c r="B672" i="13"/>
  <c r="U671" i="13"/>
  <c r="B671" i="13"/>
  <c r="U670" i="13"/>
  <c r="B670" i="13"/>
  <c r="U669" i="13"/>
  <c r="B669" i="13"/>
  <c r="U668" i="13"/>
  <c r="B668" i="13"/>
  <c r="U667" i="13"/>
  <c r="B667" i="13"/>
  <c r="U666" i="13"/>
  <c r="B666" i="13"/>
  <c r="U665" i="13"/>
  <c r="B665" i="13"/>
  <c r="U664" i="13"/>
  <c r="B664" i="13"/>
  <c r="U663" i="13"/>
  <c r="B663" i="13"/>
  <c r="U662" i="13"/>
  <c r="B662" i="13"/>
  <c r="U661" i="13"/>
  <c r="B661" i="13"/>
  <c r="U660" i="13"/>
  <c r="B660" i="13"/>
  <c r="U659" i="13"/>
  <c r="B659" i="13"/>
  <c r="U658" i="13"/>
  <c r="B658" i="13"/>
  <c r="U657" i="13"/>
  <c r="B657" i="13"/>
  <c r="U656" i="13"/>
  <c r="B656" i="13"/>
  <c r="U655" i="13"/>
  <c r="B655" i="13"/>
  <c r="U654" i="13"/>
  <c r="B654" i="13"/>
  <c r="U653" i="13"/>
  <c r="B653" i="13"/>
  <c r="U652" i="13"/>
  <c r="B652" i="13"/>
  <c r="U651" i="13"/>
  <c r="B651" i="13"/>
  <c r="U650" i="13"/>
  <c r="B650" i="13"/>
  <c r="U649" i="13"/>
  <c r="B649" i="13"/>
  <c r="U648" i="13"/>
  <c r="B648" i="13"/>
  <c r="U647" i="13"/>
  <c r="B647" i="13"/>
  <c r="U646" i="13"/>
  <c r="B646" i="13"/>
  <c r="U645" i="13"/>
  <c r="B645" i="13"/>
  <c r="U644" i="13"/>
  <c r="B644" i="13"/>
  <c r="U643" i="13"/>
  <c r="B643" i="13"/>
  <c r="U642" i="13"/>
  <c r="B642" i="13"/>
  <c r="U641" i="13"/>
  <c r="B641" i="13"/>
  <c r="U640" i="13"/>
  <c r="B640" i="13"/>
  <c r="U639" i="13"/>
  <c r="B639" i="13"/>
  <c r="U638" i="13"/>
  <c r="B638" i="13"/>
  <c r="U637" i="13"/>
  <c r="B637" i="13"/>
  <c r="U636" i="13"/>
  <c r="B636" i="13"/>
  <c r="U635" i="13"/>
  <c r="B635" i="13"/>
  <c r="U634" i="13"/>
  <c r="B634" i="13"/>
  <c r="U633" i="13"/>
  <c r="B633" i="13"/>
  <c r="U632" i="13"/>
  <c r="B632" i="13"/>
  <c r="U631" i="13"/>
  <c r="B631" i="13"/>
  <c r="U630" i="13"/>
  <c r="B630" i="13"/>
  <c r="U629" i="13"/>
  <c r="B629" i="13"/>
  <c r="U628" i="13"/>
  <c r="B628" i="13"/>
  <c r="U627" i="13"/>
  <c r="B627" i="13"/>
  <c r="U626" i="13"/>
  <c r="B626" i="13"/>
  <c r="U625" i="13"/>
  <c r="B625" i="13"/>
  <c r="U624" i="13"/>
  <c r="B624" i="13"/>
  <c r="U623" i="13"/>
  <c r="B623" i="13"/>
  <c r="U622" i="13"/>
  <c r="B622" i="13"/>
  <c r="U621" i="13"/>
  <c r="B621" i="13"/>
  <c r="U620" i="13"/>
  <c r="B620" i="13"/>
  <c r="U619" i="13"/>
  <c r="B619" i="13"/>
  <c r="U618" i="13"/>
  <c r="B618" i="13"/>
  <c r="U617" i="13"/>
  <c r="B617" i="13"/>
  <c r="U616" i="13"/>
  <c r="B616" i="13"/>
  <c r="U615" i="13"/>
  <c r="B615" i="13"/>
  <c r="U614" i="13"/>
  <c r="B614" i="13"/>
  <c r="U613" i="13"/>
  <c r="B613" i="13"/>
  <c r="U612" i="13"/>
  <c r="B612" i="13"/>
  <c r="U611" i="13"/>
  <c r="B611" i="13"/>
  <c r="U610" i="13"/>
  <c r="B610" i="13"/>
  <c r="U609" i="13"/>
  <c r="B609" i="13"/>
  <c r="U608" i="13"/>
  <c r="B608" i="13"/>
  <c r="U607" i="13"/>
  <c r="B607" i="13"/>
  <c r="U606" i="13"/>
  <c r="B606" i="13"/>
  <c r="U605" i="13"/>
  <c r="B605" i="13"/>
  <c r="U604" i="13"/>
  <c r="B604" i="13"/>
  <c r="U603" i="13"/>
  <c r="B603" i="13"/>
  <c r="U602" i="13"/>
  <c r="B602" i="13"/>
  <c r="U601" i="13"/>
  <c r="B601" i="13"/>
  <c r="U600" i="13"/>
  <c r="B600" i="13"/>
  <c r="U599" i="13"/>
  <c r="B599" i="13"/>
  <c r="U598" i="13"/>
  <c r="B598" i="13"/>
  <c r="U597" i="13"/>
  <c r="B597" i="13"/>
  <c r="U596" i="13"/>
  <c r="B596" i="13"/>
  <c r="U595" i="13"/>
  <c r="B595" i="13"/>
  <c r="U594" i="13"/>
  <c r="B594" i="13"/>
  <c r="U593" i="13"/>
  <c r="B593" i="13"/>
  <c r="U592" i="13"/>
  <c r="B592" i="13"/>
  <c r="U591" i="13"/>
  <c r="B591" i="13"/>
  <c r="U590" i="13"/>
  <c r="B590" i="13"/>
  <c r="U589" i="13"/>
  <c r="B589" i="13"/>
  <c r="U588" i="13"/>
  <c r="B588" i="13"/>
  <c r="U587" i="13"/>
  <c r="B587" i="13"/>
  <c r="U586" i="13"/>
  <c r="B586" i="13"/>
  <c r="U585" i="13"/>
  <c r="B585" i="13"/>
  <c r="U584" i="13"/>
  <c r="B584" i="13"/>
  <c r="U583" i="13"/>
  <c r="B583" i="13"/>
  <c r="U582" i="13"/>
  <c r="B582" i="13"/>
  <c r="U581" i="13"/>
  <c r="B581" i="13"/>
  <c r="U580" i="13"/>
  <c r="B580" i="13"/>
  <c r="U579" i="13"/>
  <c r="B579" i="13"/>
  <c r="U578" i="13"/>
  <c r="B578" i="13"/>
  <c r="U577" i="13"/>
  <c r="B577" i="13"/>
  <c r="U576" i="13"/>
  <c r="B576" i="13"/>
  <c r="U575" i="13"/>
  <c r="B575" i="13"/>
  <c r="U574" i="13"/>
  <c r="B574" i="13"/>
  <c r="U573" i="13"/>
  <c r="B573" i="13"/>
  <c r="U572" i="13"/>
  <c r="B572" i="13"/>
  <c r="U571" i="13"/>
  <c r="B571" i="13"/>
  <c r="U570" i="13"/>
  <c r="B570" i="13"/>
  <c r="U569" i="13"/>
  <c r="B569" i="13"/>
  <c r="U568" i="13"/>
  <c r="B568" i="13"/>
  <c r="U567" i="13"/>
  <c r="B567" i="13"/>
  <c r="U566" i="13"/>
  <c r="B566" i="13"/>
  <c r="U565" i="13"/>
  <c r="B565" i="13"/>
  <c r="U564" i="13"/>
  <c r="B564" i="13"/>
  <c r="U563" i="13"/>
  <c r="B563" i="13"/>
  <c r="U562" i="13"/>
  <c r="B562" i="13"/>
  <c r="U561" i="13"/>
  <c r="B561" i="13"/>
  <c r="U560" i="13"/>
  <c r="B560" i="13"/>
  <c r="U559" i="13"/>
  <c r="B559" i="13"/>
  <c r="U558" i="13"/>
  <c r="B558" i="13"/>
  <c r="U557" i="13"/>
  <c r="B557" i="13"/>
  <c r="U556" i="13"/>
  <c r="B556" i="13"/>
  <c r="U555" i="13"/>
  <c r="B555" i="13"/>
  <c r="U554" i="13"/>
  <c r="B554" i="13"/>
  <c r="U553" i="13"/>
  <c r="B553" i="13"/>
  <c r="U552" i="13"/>
  <c r="B552" i="13"/>
  <c r="U551" i="13"/>
  <c r="B551" i="13"/>
  <c r="U550" i="13"/>
  <c r="B550" i="13"/>
  <c r="U549" i="13"/>
  <c r="B549" i="13"/>
  <c r="U548" i="13"/>
  <c r="B548" i="13"/>
  <c r="U547" i="13"/>
  <c r="B547" i="13"/>
  <c r="U546" i="13"/>
  <c r="B546" i="13"/>
  <c r="U545" i="13"/>
  <c r="B545" i="13"/>
  <c r="U544" i="13"/>
  <c r="B544" i="13"/>
  <c r="U543" i="13"/>
  <c r="B543" i="13"/>
  <c r="U542" i="13"/>
  <c r="B542" i="13"/>
  <c r="U541" i="13"/>
  <c r="B541" i="13"/>
  <c r="U540" i="13"/>
  <c r="B540" i="13"/>
  <c r="U539" i="13"/>
  <c r="B539" i="13"/>
  <c r="U538" i="13"/>
  <c r="B538" i="13"/>
  <c r="U537" i="13"/>
  <c r="B537" i="13"/>
  <c r="U536" i="13"/>
  <c r="B536" i="13"/>
  <c r="U535" i="13"/>
  <c r="B535" i="13"/>
  <c r="U534" i="13"/>
  <c r="B534" i="13"/>
  <c r="U533" i="13"/>
  <c r="B533" i="13"/>
  <c r="U532" i="13"/>
  <c r="B532" i="13"/>
  <c r="U531" i="13"/>
  <c r="B531" i="13"/>
  <c r="U530" i="13"/>
  <c r="B530" i="13"/>
  <c r="U529" i="13"/>
  <c r="B529" i="13"/>
  <c r="U528" i="13"/>
  <c r="B528" i="13"/>
  <c r="U527" i="13"/>
  <c r="B527" i="13"/>
  <c r="U526" i="13"/>
  <c r="B526" i="13"/>
  <c r="U525" i="13"/>
  <c r="B525" i="13"/>
  <c r="U524" i="13"/>
  <c r="B524" i="13"/>
  <c r="U523" i="13"/>
  <c r="B523" i="13"/>
  <c r="U522" i="13"/>
  <c r="B522" i="13"/>
  <c r="U521" i="13"/>
  <c r="B521" i="13"/>
  <c r="U520" i="13"/>
  <c r="B520" i="13"/>
  <c r="U519" i="13"/>
  <c r="B519" i="13"/>
  <c r="U518" i="13"/>
  <c r="B518" i="13"/>
  <c r="U517" i="13"/>
  <c r="B517" i="13"/>
  <c r="U516" i="13"/>
  <c r="B516" i="13"/>
  <c r="U515" i="13"/>
  <c r="B515" i="13"/>
  <c r="U514" i="13"/>
  <c r="B514" i="13"/>
  <c r="U513" i="13"/>
  <c r="B513" i="13"/>
  <c r="U512" i="13"/>
  <c r="B512" i="13"/>
  <c r="U511" i="13"/>
  <c r="B511" i="13"/>
  <c r="U510" i="13"/>
  <c r="B510" i="13"/>
  <c r="U509" i="13"/>
  <c r="B509" i="13"/>
  <c r="U508" i="13"/>
  <c r="B508" i="13"/>
  <c r="U507" i="13"/>
  <c r="B507" i="13"/>
  <c r="U506" i="13"/>
  <c r="B506" i="13"/>
  <c r="U505" i="13"/>
  <c r="B505" i="13"/>
  <c r="U504" i="13"/>
  <c r="B504" i="13"/>
  <c r="U503" i="13"/>
  <c r="B503" i="13"/>
  <c r="U502" i="13"/>
  <c r="B502" i="13"/>
  <c r="U501" i="13"/>
  <c r="B501" i="13"/>
  <c r="U500" i="13"/>
  <c r="B500" i="13"/>
  <c r="U499" i="13"/>
  <c r="B499" i="13"/>
  <c r="U498" i="13"/>
  <c r="B498" i="13"/>
  <c r="U497" i="13"/>
  <c r="B497" i="13"/>
  <c r="U496" i="13"/>
  <c r="B496" i="13"/>
  <c r="U495" i="13"/>
  <c r="B495" i="13"/>
  <c r="U494" i="13"/>
  <c r="B494" i="13"/>
  <c r="U493" i="13"/>
  <c r="B493" i="13"/>
  <c r="U492" i="13"/>
  <c r="B492" i="13"/>
  <c r="U491" i="13"/>
  <c r="B491" i="13"/>
  <c r="U490" i="13"/>
  <c r="B490" i="13"/>
  <c r="U489" i="13"/>
  <c r="B489" i="13"/>
  <c r="U488" i="13"/>
  <c r="B488" i="13"/>
  <c r="U487" i="13"/>
  <c r="B487" i="13"/>
  <c r="U486" i="13"/>
  <c r="B486" i="13"/>
  <c r="U485" i="13"/>
  <c r="B485" i="13"/>
  <c r="U484" i="13"/>
  <c r="B484" i="13"/>
  <c r="U483" i="13"/>
  <c r="B483" i="13"/>
  <c r="U482" i="13"/>
  <c r="B482" i="13"/>
  <c r="U481" i="13"/>
  <c r="B481" i="13"/>
  <c r="U480" i="13"/>
  <c r="B480" i="13"/>
  <c r="U479" i="13"/>
  <c r="B479" i="13"/>
  <c r="U478" i="13"/>
  <c r="B478" i="13"/>
  <c r="U477" i="13"/>
  <c r="B477" i="13"/>
  <c r="U476" i="13"/>
  <c r="B476" i="13"/>
  <c r="U475" i="13"/>
  <c r="B475" i="13"/>
  <c r="U474" i="13"/>
  <c r="B474" i="13"/>
  <c r="U473" i="13"/>
  <c r="B473" i="13"/>
  <c r="U472" i="13"/>
  <c r="B472" i="13"/>
  <c r="U471" i="13"/>
  <c r="B471" i="13"/>
  <c r="U470" i="13"/>
  <c r="B470" i="13"/>
  <c r="U469" i="13"/>
  <c r="B469" i="13"/>
  <c r="U468" i="13"/>
  <c r="B468" i="13"/>
  <c r="U467" i="13"/>
  <c r="B467" i="13"/>
  <c r="U466" i="13"/>
  <c r="B466" i="13"/>
  <c r="U465" i="13"/>
  <c r="B465" i="13"/>
  <c r="U464" i="13"/>
  <c r="B464" i="13"/>
  <c r="U463" i="13"/>
  <c r="B463" i="13"/>
  <c r="U462" i="13"/>
  <c r="B462" i="13"/>
  <c r="U461" i="13"/>
  <c r="B461" i="13"/>
  <c r="U460" i="13"/>
  <c r="B460" i="13"/>
  <c r="U459" i="13"/>
  <c r="B459" i="13"/>
  <c r="U458" i="13"/>
  <c r="B458" i="13"/>
  <c r="U457" i="13"/>
  <c r="B457" i="13"/>
  <c r="U456" i="13"/>
  <c r="B456" i="13"/>
  <c r="U455" i="13"/>
  <c r="B455" i="13"/>
  <c r="U454" i="13"/>
  <c r="B454" i="13"/>
  <c r="U453" i="13"/>
  <c r="B453" i="13"/>
  <c r="U452" i="13"/>
  <c r="B452" i="13"/>
  <c r="U451" i="13"/>
  <c r="B451" i="13"/>
  <c r="U450" i="13"/>
  <c r="B450" i="13"/>
  <c r="U449" i="13"/>
  <c r="B449" i="13"/>
  <c r="U448" i="13"/>
  <c r="B448" i="13"/>
  <c r="U447" i="13"/>
  <c r="B447" i="13"/>
  <c r="U446" i="13"/>
  <c r="B446" i="13"/>
  <c r="U445" i="13"/>
  <c r="B445" i="13"/>
  <c r="U444" i="13"/>
  <c r="B444" i="13"/>
  <c r="U443" i="13"/>
  <c r="B443" i="13"/>
  <c r="U442" i="13"/>
  <c r="B442" i="13"/>
  <c r="U441" i="13"/>
  <c r="B441" i="13"/>
  <c r="U440" i="13"/>
  <c r="B440" i="13"/>
  <c r="U439" i="13"/>
  <c r="B439" i="13"/>
  <c r="U438" i="13"/>
  <c r="B438" i="13"/>
  <c r="U437" i="13"/>
  <c r="B437" i="13"/>
  <c r="U436" i="13"/>
  <c r="B436" i="13"/>
  <c r="U435" i="13"/>
  <c r="B435" i="13"/>
  <c r="U434" i="13"/>
  <c r="B434" i="13"/>
  <c r="U433" i="13"/>
  <c r="B433" i="13"/>
  <c r="U432" i="13"/>
  <c r="B432" i="13"/>
  <c r="U431" i="13"/>
  <c r="B431" i="13"/>
  <c r="U430" i="13"/>
  <c r="B430" i="13"/>
  <c r="U429" i="13"/>
  <c r="B429" i="13"/>
  <c r="U428" i="13"/>
  <c r="B428" i="13"/>
  <c r="U427" i="13"/>
  <c r="B427" i="13"/>
  <c r="U426" i="13"/>
  <c r="B426" i="13"/>
  <c r="U425" i="13"/>
  <c r="B425" i="13"/>
  <c r="U424" i="13"/>
  <c r="B424" i="13"/>
  <c r="U423" i="13"/>
  <c r="B423" i="13"/>
  <c r="U422" i="13"/>
  <c r="B422" i="13"/>
  <c r="U421" i="13"/>
  <c r="B421" i="13"/>
  <c r="U420" i="13"/>
  <c r="B420" i="13"/>
  <c r="U419" i="13"/>
  <c r="B419" i="13"/>
  <c r="U418" i="13"/>
  <c r="B418" i="13"/>
  <c r="U417" i="13"/>
  <c r="B417" i="13"/>
  <c r="U416" i="13"/>
  <c r="B416" i="13"/>
  <c r="U415" i="13"/>
  <c r="B415" i="13"/>
  <c r="U414" i="13"/>
  <c r="B414" i="13"/>
  <c r="U413" i="13"/>
  <c r="B413" i="13"/>
  <c r="U412" i="13"/>
  <c r="B412" i="13"/>
  <c r="U411" i="13"/>
  <c r="B411" i="13"/>
  <c r="U410" i="13"/>
  <c r="B410" i="13"/>
  <c r="U409" i="13"/>
  <c r="B409" i="13"/>
  <c r="U408" i="13"/>
  <c r="B408" i="13"/>
  <c r="U407" i="13"/>
  <c r="B407" i="13"/>
  <c r="U406" i="13"/>
  <c r="B406" i="13"/>
  <c r="U405" i="13"/>
  <c r="B405" i="13"/>
  <c r="U404" i="13"/>
  <c r="B404" i="13"/>
  <c r="U403" i="13"/>
  <c r="B403" i="13"/>
  <c r="U402" i="13"/>
  <c r="B402" i="13"/>
  <c r="U401" i="13"/>
  <c r="B401" i="13"/>
  <c r="U400" i="13"/>
  <c r="B400" i="13"/>
  <c r="U399" i="13"/>
  <c r="B399" i="13"/>
  <c r="U398" i="13"/>
  <c r="B398" i="13"/>
  <c r="U397" i="13"/>
  <c r="B397" i="13"/>
  <c r="U396" i="13"/>
  <c r="B396" i="13"/>
  <c r="U395" i="13"/>
  <c r="B395" i="13"/>
  <c r="U394" i="13"/>
  <c r="B394" i="13"/>
  <c r="U393" i="13"/>
  <c r="B393" i="13"/>
  <c r="U392" i="13"/>
  <c r="B392" i="13"/>
  <c r="U391" i="13"/>
  <c r="B391" i="13"/>
  <c r="U390" i="13"/>
  <c r="B390" i="13"/>
  <c r="U389" i="13"/>
  <c r="B389" i="13"/>
  <c r="U388" i="13"/>
  <c r="B388" i="13"/>
  <c r="U387" i="13"/>
  <c r="B387" i="13"/>
  <c r="U386" i="13"/>
  <c r="B386" i="13"/>
  <c r="U385" i="13"/>
  <c r="B385" i="13"/>
  <c r="U384" i="13"/>
  <c r="B384" i="13"/>
  <c r="U383" i="13"/>
  <c r="B383" i="13"/>
  <c r="U382" i="13"/>
  <c r="B382" i="13"/>
  <c r="U381" i="13"/>
  <c r="B381" i="13"/>
  <c r="U380" i="13"/>
  <c r="B380" i="13"/>
  <c r="U379" i="13"/>
  <c r="B379" i="13"/>
  <c r="U378" i="13"/>
  <c r="B378" i="13"/>
  <c r="U377" i="13"/>
  <c r="B377" i="13"/>
  <c r="U376" i="13"/>
  <c r="B376" i="13"/>
  <c r="U375" i="13"/>
  <c r="B375" i="13"/>
  <c r="U374" i="13"/>
  <c r="B374" i="13"/>
  <c r="U373" i="13"/>
  <c r="B373" i="13"/>
  <c r="U372" i="13"/>
  <c r="B372" i="13"/>
  <c r="U371" i="13"/>
  <c r="B371" i="13"/>
  <c r="U370" i="13"/>
  <c r="B370" i="13"/>
  <c r="U369" i="13"/>
  <c r="B369" i="13"/>
  <c r="U368" i="13"/>
  <c r="B368" i="13"/>
  <c r="U367" i="13"/>
  <c r="B367" i="13"/>
  <c r="U366" i="13"/>
  <c r="B366" i="13"/>
  <c r="U365" i="13"/>
  <c r="B365" i="13"/>
  <c r="U364" i="13"/>
  <c r="B364" i="13"/>
  <c r="U363" i="13"/>
  <c r="B363" i="13"/>
  <c r="U362" i="13"/>
  <c r="B362" i="13"/>
  <c r="U361" i="13"/>
  <c r="B361" i="13"/>
  <c r="U360" i="13"/>
  <c r="B360" i="13"/>
  <c r="U359" i="13"/>
  <c r="B359" i="13"/>
  <c r="U358" i="13"/>
  <c r="B358" i="13"/>
  <c r="U357" i="13"/>
  <c r="B357" i="13"/>
  <c r="U356" i="13"/>
  <c r="B356" i="13"/>
  <c r="U355" i="13"/>
  <c r="B355" i="13"/>
  <c r="U354" i="13"/>
  <c r="B354" i="13"/>
  <c r="U353" i="13"/>
  <c r="B353" i="13"/>
  <c r="U352" i="13"/>
  <c r="B352" i="13"/>
  <c r="U351" i="13"/>
  <c r="B351" i="13"/>
  <c r="U350" i="13"/>
  <c r="B350" i="13"/>
  <c r="U349" i="13"/>
  <c r="B349" i="13"/>
  <c r="U348" i="13"/>
  <c r="B348" i="13"/>
  <c r="U347" i="13"/>
  <c r="B347" i="13"/>
  <c r="U346" i="13"/>
  <c r="B346" i="13"/>
  <c r="U345" i="13"/>
  <c r="B345" i="13"/>
  <c r="U344" i="13"/>
  <c r="B344" i="13"/>
  <c r="U343" i="13"/>
  <c r="B343" i="13"/>
  <c r="U342" i="13"/>
  <c r="B342" i="13"/>
  <c r="U341" i="13"/>
  <c r="B341" i="13"/>
  <c r="U340" i="13"/>
  <c r="B340" i="13"/>
  <c r="U339" i="13"/>
  <c r="B339" i="13"/>
  <c r="U338" i="13"/>
  <c r="B338" i="13"/>
  <c r="U337" i="13"/>
  <c r="B337" i="13"/>
  <c r="U336" i="13"/>
  <c r="B336" i="13"/>
  <c r="U335" i="13"/>
  <c r="B335" i="13"/>
  <c r="U334" i="13"/>
  <c r="B334" i="13"/>
  <c r="U333" i="13"/>
  <c r="B333" i="13"/>
  <c r="U332" i="13"/>
  <c r="B332" i="13"/>
  <c r="U331" i="13"/>
  <c r="B331" i="13"/>
  <c r="U330" i="13"/>
  <c r="B330" i="13"/>
  <c r="U329" i="13"/>
  <c r="B329" i="13"/>
  <c r="U328" i="13"/>
  <c r="B328" i="13"/>
  <c r="U327" i="13"/>
  <c r="B327" i="13"/>
  <c r="U326" i="13"/>
  <c r="B326" i="13"/>
  <c r="U325" i="13"/>
  <c r="B325" i="13"/>
  <c r="U324" i="13"/>
  <c r="B324" i="13"/>
  <c r="U323" i="13"/>
  <c r="B323" i="13"/>
  <c r="U322" i="13"/>
  <c r="B322" i="13"/>
  <c r="U321" i="13"/>
  <c r="B321" i="13"/>
  <c r="U320" i="13"/>
  <c r="B320" i="13"/>
  <c r="U319" i="13"/>
  <c r="B319" i="13"/>
  <c r="U318" i="13"/>
  <c r="B318" i="13"/>
  <c r="U317" i="13"/>
  <c r="B317" i="13"/>
  <c r="U316" i="13"/>
  <c r="B316" i="13"/>
  <c r="U315" i="13"/>
  <c r="B315" i="13"/>
  <c r="U314" i="13"/>
  <c r="B314" i="13"/>
  <c r="U313" i="13"/>
  <c r="B313" i="13"/>
  <c r="U312" i="13"/>
  <c r="B312" i="13"/>
  <c r="U311" i="13"/>
  <c r="B311" i="13"/>
  <c r="U310" i="13"/>
  <c r="B310" i="13"/>
  <c r="U309" i="13"/>
  <c r="B309" i="13"/>
  <c r="U308" i="13"/>
  <c r="B308" i="13"/>
  <c r="U307" i="13"/>
  <c r="B307" i="13"/>
  <c r="U306" i="13"/>
  <c r="B306" i="13"/>
  <c r="U305" i="13"/>
  <c r="B305" i="13"/>
  <c r="U304" i="13"/>
  <c r="B304" i="13"/>
  <c r="U303" i="13"/>
  <c r="B303" i="13"/>
  <c r="U302" i="13"/>
  <c r="B302" i="13"/>
  <c r="U301" i="13"/>
  <c r="B301" i="13"/>
  <c r="U300" i="13"/>
  <c r="B300" i="13"/>
  <c r="U299" i="13"/>
  <c r="B299" i="13"/>
  <c r="U298" i="13"/>
  <c r="B298" i="13"/>
  <c r="U297" i="13"/>
  <c r="B297" i="13"/>
  <c r="U296" i="13"/>
  <c r="B296" i="13"/>
  <c r="U295" i="13"/>
  <c r="B295" i="13"/>
  <c r="U294" i="13"/>
  <c r="B294" i="13"/>
  <c r="U293" i="13"/>
  <c r="B293" i="13"/>
  <c r="U292" i="13"/>
  <c r="B292" i="13"/>
  <c r="U291" i="13"/>
  <c r="B291" i="13"/>
  <c r="U290" i="13"/>
  <c r="B290" i="13"/>
  <c r="U289" i="13"/>
  <c r="B289" i="13"/>
  <c r="U288" i="13"/>
  <c r="B288" i="13"/>
  <c r="U287" i="13"/>
  <c r="B287" i="13"/>
  <c r="U286" i="13"/>
  <c r="B286" i="13"/>
  <c r="U285" i="13"/>
  <c r="B285" i="13"/>
  <c r="U284" i="13"/>
  <c r="B284" i="13"/>
  <c r="U283" i="13"/>
  <c r="B283" i="13"/>
  <c r="U282" i="13"/>
  <c r="B282" i="13"/>
  <c r="U281" i="13"/>
  <c r="B281" i="13"/>
  <c r="U280" i="13"/>
  <c r="B280" i="13"/>
  <c r="U279" i="13"/>
  <c r="B279" i="13"/>
  <c r="U278" i="13"/>
  <c r="B278" i="13"/>
  <c r="U277" i="13"/>
  <c r="B277" i="13"/>
  <c r="U276" i="13"/>
  <c r="B276" i="13"/>
  <c r="U275" i="13"/>
  <c r="B275" i="13"/>
  <c r="U274" i="13"/>
  <c r="B274" i="13"/>
  <c r="U273" i="13"/>
  <c r="B273" i="13"/>
  <c r="U272" i="13"/>
  <c r="B272" i="13"/>
  <c r="U271" i="13"/>
  <c r="B271" i="13"/>
  <c r="U270" i="13"/>
  <c r="B270" i="13"/>
  <c r="U269" i="13"/>
  <c r="B269" i="13"/>
  <c r="U268" i="13"/>
  <c r="B268" i="13"/>
  <c r="U267" i="13"/>
  <c r="B267" i="13"/>
  <c r="U266" i="13"/>
  <c r="B266" i="13"/>
  <c r="U265" i="13"/>
  <c r="B265" i="13"/>
  <c r="U264" i="13"/>
  <c r="B264" i="13"/>
  <c r="U263" i="13"/>
  <c r="B263" i="13"/>
  <c r="U262" i="13"/>
  <c r="B262" i="13"/>
  <c r="U261" i="13"/>
  <c r="B261" i="13"/>
  <c r="U260" i="13"/>
  <c r="B260" i="13"/>
  <c r="U259" i="13"/>
  <c r="B259" i="13"/>
  <c r="U258" i="13"/>
  <c r="B258" i="13"/>
  <c r="U257" i="13"/>
  <c r="B257" i="13"/>
  <c r="U256" i="13"/>
  <c r="B256" i="13"/>
  <c r="U255" i="13"/>
  <c r="B255" i="13"/>
  <c r="U254" i="13"/>
  <c r="B254" i="13"/>
  <c r="U253" i="13"/>
  <c r="B253" i="13"/>
  <c r="U252" i="13"/>
  <c r="B252" i="13"/>
  <c r="U251" i="13"/>
  <c r="B251" i="13"/>
  <c r="U250" i="13"/>
  <c r="B250" i="13"/>
  <c r="U249" i="13"/>
  <c r="B249" i="13"/>
  <c r="U248" i="13"/>
  <c r="B248" i="13"/>
  <c r="U247" i="13"/>
  <c r="B247" i="13"/>
  <c r="U246" i="13"/>
  <c r="B246" i="13"/>
  <c r="U245" i="13"/>
  <c r="B245" i="13"/>
  <c r="U244" i="13"/>
  <c r="B244" i="13"/>
  <c r="U243" i="13"/>
  <c r="B243" i="13"/>
  <c r="U242" i="13"/>
  <c r="B242" i="13"/>
  <c r="U241" i="13"/>
  <c r="B241" i="13"/>
  <c r="U240" i="13"/>
  <c r="B240" i="13"/>
  <c r="U239" i="13"/>
  <c r="B239" i="13"/>
  <c r="U238" i="13"/>
  <c r="B238" i="13"/>
  <c r="U237" i="13"/>
  <c r="B237" i="13"/>
  <c r="U236" i="13"/>
  <c r="B236" i="13"/>
  <c r="U235" i="13"/>
  <c r="B235" i="13"/>
  <c r="U234" i="13"/>
  <c r="B234" i="13"/>
  <c r="U233" i="13"/>
  <c r="B233" i="13"/>
  <c r="U232" i="13"/>
  <c r="B232" i="13"/>
  <c r="U231" i="13"/>
  <c r="B231" i="13"/>
  <c r="U230" i="13"/>
  <c r="B230" i="13"/>
  <c r="U229" i="13"/>
  <c r="B229" i="13"/>
  <c r="U228" i="13"/>
  <c r="B228" i="13"/>
  <c r="U227" i="13"/>
  <c r="B227" i="13"/>
  <c r="U226" i="13"/>
  <c r="B226" i="13"/>
  <c r="U225" i="13"/>
  <c r="B225" i="13"/>
  <c r="U224" i="13"/>
  <c r="B224" i="13"/>
  <c r="U223" i="13"/>
  <c r="B223" i="13"/>
  <c r="U222" i="13"/>
  <c r="B222" i="13"/>
  <c r="U221" i="13"/>
  <c r="B221" i="13"/>
  <c r="U220" i="13"/>
  <c r="B220" i="13"/>
  <c r="U219" i="13"/>
  <c r="B219" i="13"/>
  <c r="U218" i="13"/>
  <c r="B218" i="13"/>
  <c r="U217" i="13"/>
  <c r="B217" i="13"/>
  <c r="U216" i="13"/>
  <c r="B216" i="13"/>
  <c r="U215" i="13"/>
  <c r="B215" i="13"/>
  <c r="U214" i="13"/>
  <c r="B214" i="13"/>
  <c r="U213" i="13"/>
  <c r="B213" i="13"/>
  <c r="U212" i="13"/>
  <c r="B212" i="13"/>
  <c r="U211" i="13"/>
  <c r="B211" i="13"/>
  <c r="U210" i="13"/>
  <c r="B210" i="13"/>
  <c r="U209" i="13"/>
  <c r="B209" i="13"/>
  <c r="U208" i="13"/>
  <c r="B208" i="13"/>
  <c r="U207" i="13"/>
  <c r="B207" i="13"/>
  <c r="U206" i="13"/>
  <c r="B206" i="13"/>
  <c r="U205" i="13"/>
  <c r="B205" i="13"/>
  <c r="U204" i="13"/>
  <c r="B204" i="13"/>
  <c r="U203" i="13"/>
  <c r="B203" i="13"/>
  <c r="U202" i="13"/>
  <c r="B202" i="13"/>
  <c r="U201" i="13"/>
  <c r="B201" i="13"/>
  <c r="U200" i="13"/>
  <c r="B200" i="13"/>
  <c r="U199" i="13"/>
  <c r="B199" i="13"/>
  <c r="U198" i="13"/>
  <c r="B198" i="13"/>
  <c r="U197" i="13"/>
  <c r="B197" i="13"/>
  <c r="U196" i="13"/>
  <c r="B196" i="13"/>
  <c r="U195" i="13"/>
  <c r="B195" i="13"/>
  <c r="U194" i="13"/>
  <c r="B194" i="13"/>
  <c r="U193" i="13"/>
  <c r="B193" i="13"/>
  <c r="U192" i="13"/>
  <c r="B192" i="13"/>
  <c r="U191" i="13"/>
  <c r="B191" i="13"/>
  <c r="U190" i="13"/>
  <c r="B190" i="13"/>
  <c r="U189" i="13"/>
  <c r="B189" i="13"/>
  <c r="U188" i="13"/>
  <c r="B188" i="13"/>
  <c r="U187" i="13"/>
  <c r="B187" i="13"/>
  <c r="U186" i="13"/>
  <c r="B186" i="13"/>
  <c r="U185" i="13"/>
  <c r="B185" i="13"/>
  <c r="U184" i="13"/>
  <c r="B184" i="13"/>
  <c r="U183" i="13"/>
  <c r="B183" i="13"/>
  <c r="U182" i="13"/>
  <c r="B182" i="13"/>
  <c r="U181" i="13"/>
  <c r="B181" i="13"/>
  <c r="U180" i="13"/>
  <c r="B180" i="13"/>
  <c r="U179" i="13"/>
  <c r="B179" i="13"/>
  <c r="U178" i="13"/>
  <c r="B178" i="13"/>
  <c r="U177" i="13"/>
  <c r="B177" i="13"/>
  <c r="U176" i="13"/>
  <c r="B176" i="13"/>
  <c r="U175" i="13"/>
  <c r="B175" i="13"/>
  <c r="U174" i="13"/>
  <c r="B174" i="13"/>
  <c r="U173" i="13"/>
  <c r="B173" i="13"/>
  <c r="U172" i="13"/>
  <c r="B172" i="13"/>
  <c r="U171" i="13"/>
  <c r="B171" i="13"/>
  <c r="U170" i="13"/>
  <c r="B170" i="13"/>
  <c r="U169" i="13"/>
  <c r="B169" i="13"/>
  <c r="U168" i="13"/>
  <c r="B168" i="13"/>
  <c r="U167" i="13"/>
  <c r="B167" i="13"/>
  <c r="U166" i="13"/>
  <c r="B166" i="13"/>
  <c r="U165" i="13"/>
  <c r="B165" i="13"/>
  <c r="U164" i="13"/>
  <c r="B164" i="13"/>
  <c r="U163" i="13"/>
  <c r="B163" i="13"/>
  <c r="U162" i="13"/>
  <c r="B162" i="13"/>
  <c r="U161" i="13"/>
  <c r="B161" i="13"/>
  <c r="U160" i="13"/>
  <c r="B160" i="13"/>
  <c r="U159" i="13"/>
  <c r="B159" i="13"/>
  <c r="U158" i="13"/>
  <c r="B158" i="13"/>
  <c r="U157" i="13"/>
  <c r="B157" i="13"/>
  <c r="U156" i="13"/>
  <c r="B156" i="13"/>
  <c r="U155" i="13"/>
  <c r="B155" i="13"/>
  <c r="U154" i="13"/>
  <c r="B154" i="13"/>
  <c r="U153" i="13"/>
  <c r="B153" i="13"/>
  <c r="U152" i="13"/>
  <c r="B152" i="13"/>
  <c r="U151" i="13"/>
  <c r="B151" i="13"/>
  <c r="U150" i="13"/>
  <c r="B150" i="13"/>
  <c r="U149" i="13"/>
  <c r="B149" i="13"/>
  <c r="U148" i="13"/>
  <c r="B148" i="13"/>
  <c r="U147" i="13"/>
  <c r="B147" i="13"/>
  <c r="U146" i="13"/>
  <c r="B146" i="13"/>
  <c r="U145" i="13"/>
  <c r="B145" i="13"/>
  <c r="U144" i="13"/>
  <c r="B144" i="13"/>
  <c r="U143" i="13"/>
  <c r="B143" i="13"/>
  <c r="U142" i="13"/>
  <c r="B142" i="13"/>
  <c r="U141" i="13"/>
  <c r="B141" i="13"/>
  <c r="U140" i="13"/>
  <c r="B140" i="13"/>
  <c r="U139" i="13"/>
  <c r="B139" i="13"/>
  <c r="U138" i="13"/>
  <c r="B138" i="13"/>
  <c r="U137" i="13"/>
  <c r="B137" i="13"/>
  <c r="U136" i="13"/>
  <c r="B136" i="13"/>
  <c r="U135" i="13"/>
  <c r="B135" i="13"/>
  <c r="U134" i="13"/>
  <c r="B134" i="13"/>
  <c r="U133" i="13"/>
  <c r="B133" i="13"/>
  <c r="U132" i="13"/>
  <c r="B132" i="13"/>
  <c r="U131" i="13"/>
  <c r="B131" i="13"/>
  <c r="U130" i="13"/>
  <c r="B130" i="13"/>
  <c r="U129" i="13"/>
  <c r="B129" i="13"/>
  <c r="U128" i="13"/>
  <c r="B128" i="13"/>
  <c r="U127" i="13"/>
  <c r="B127" i="13"/>
  <c r="U126" i="13"/>
  <c r="B126" i="13"/>
  <c r="U125" i="13"/>
  <c r="B125" i="13"/>
  <c r="U124" i="13"/>
  <c r="B124" i="13"/>
  <c r="U123" i="13"/>
  <c r="B123" i="13"/>
  <c r="U122" i="13"/>
  <c r="B122" i="13"/>
  <c r="U121" i="13"/>
  <c r="B121" i="13"/>
  <c r="U120" i="13"/>
  <c r="B120" i="13"/>
  <c r="U119" i="13"/>
  <c r="B119" i="13"/>
  <c r="U118" i="13"/>
  <c r="B118" i="13"/>
  <c r="U117" i="13"/>
  <c r="B117" i="13"/>
  <c r="U116" i="13"/>
  <c r="B116" i="13"/>
  <c r="U115" i="13"/>
  <c r="B115" i="13"/>
  <c r="U114" i="13"/>
  <c r="B114" i="13"/>
  <c r="U113" i="13"/>
  <c r="B113" i="13"/>
  <c r="U112" i="13"/>
  <c r="B112" i="13"/>
  <c r="U111" i="13"/>
  <c r="B111" i="13"/>
  <c r="U110" i="13"/>
  <c r="B110" i="13"/>
  <c r="U109" i="13"/>
  <c r="B109" i="13"/>
  <c r="U108" i="13"/>
  <c r="B108" i="13"/>
  <c r="U107" i="13"/>
  <c r="B107" i="13"/>
  <c r="U106" i="13"/>
  <c r="B106" i="13"/>
  <c r="U105" i="13"/>
  <c r="B105" i="13"/>
  <c r="U104" i="13"/>
  <c r="B104" i="13"/>
  <c r="U103" i="13"/>
  <c r="B103" i="13"/>
  <c r="U102" i="13"/>
  <c r="B102" i="13"/>
  <c r="U101" i="13"/>
  <c r="B101" i="13"/>
  <c r="U100" i="13"/>
  <c r="B100" i="13"/>
  <c r="U99" i="13"/>
  <c r="B99" i="13"/>
  <c r="U98" i="13"/>
  <c r="B98" i="13"/>
  <c r="U97" i="13"/>
  <c r="B97" i="13"/>
  <c r="U96" i="13"/>
  <c r="B96" i="13"/>
  <c r="U95" i="13"/>
  <c r="B95" i="13"/>
  <c r="U94" i="13"/>
  <c r="B94" i="13"/>
  <c r="U93" i="13"/>
  <c r="B93" i="13"/>
  <c r="U92" i="13"/>
  <c r="B92" i="13"/>
  <c r="U91" i="13"/>
  <c r="B91" i="13"/>
  <c r="U90" i="13"/>
  <c r="B90" i="13"/>
  <c r="U89" i="13"/>
  <c r="B89" i="13"/>
  <c r="U88" i="13"/>
  <c r="B88" i="13"/>
  <c r="U87" i="13"/>
  <c r="B87" i="13"/>
  <c r="U86" i="13"/>
  <c r="B86" i="13"/>
  <c r="U85" i="13"/>
  <c r="B85" i="13"/>
  <c r="U84" i="13"/>
  <c r="B84" i="13"/>
  <c r="U83" i="13"/>
  <c r="B83" i="13"/>
  <c r="U82" i="13"/>
  <c r="B82" i="13"/>
  <c r="U81" i="13"/>
  <c r="B81" i="13"/>
  <c r="U80" i="13"/>
  <c r="B80" i="13"/>
  <c r="U79" i="13"/>
  <c r="B79" i="13"/>
  <c r="U78" i="13"/>
  <c r="B78" i="13"/>
  <c r="U77" i="13"/>
  <c r="B77" i="13"/>
  <c r="U76" i="13"/>
  <c r="B76" i="13"/>
  <c r="U75" i="13"/>
  <c r="B75" i="13"/>
  <c r="U74" i="13"/>
  <c r="B74" i="13"/>
  <c r="U73" i="13"/>
  <c r="B73" i="13"/>
  <c r="U72" i="13"/>
  <c r="B72" i="13"/>
  <c r="U71" i="13"/>
  <c r="B71" i="13"/>
  <c r="U70" i="13"/>
  <c r="B70" i="13"/>
  <c r="U69" i="13"/>
  <c r="B69" i="13"/>
  <c r="U68" i="13"/>
  <c r="B68" i="13"/>
  <c r="U67" i="13"/>
  <c r="B67" i="13"/>
  <c r="U66" i="13"/>
  <c r="B66" i="13"/>
  <c r="U65" i="13"/>
  <c r="B65" i="13"/>
  <c r="U64" i="13"/>
  <c r="B64" i="13"/>
  <c r="U63" i="13"/>
  <c r="B63" i="13"/>
  <c r="U62" i="13"/>
  <c r="B62" i="13"/>
  <c r="U61" i="13"/>
  <c r="B61" i="13"/>
  <c r="U60" i="13"/>
  <c r="B60" i="13"/>
  <c r="U59" i="13"/>
  <c r="B59" i="13"/>
  <c r="U58" i="13"/>
  <c r="B58" i="13"/>
  <c r="U57" i="13"/>
  <c r="B57" i="13"/>
  <c r="U56" i="13"/>
  <c r="B56" i="13"/>
  <c r="U55" i="13"/>
  <c r="B55" i="13"/>
  <c r="U54" i="13"/>
  <c r="B54" i="13"/>
  <c r="U53" i="13"/>
  <c r="B53" i="13"/>
  <c r="U52" i="13"/>
  <c r="B52" i="13"/>
  <c r="U51" i="13"/>
  <c r="B51" i="13"/>
  <c r="U50" i="13"/>
  <c r="B50" i="13"/>
  <c r="U49" i="13"/>
  <c r="B49" i="13"/>
  <c r="U48" i="13"/>
  <c r="B48" i="13"/>
  <c r="U47" i="13"/>
  <c r="B47" i="13"/>
  <c r="U46" i="13"/>
  <c r="B46" i="13"/>
  <c r="U45" i="13"/>
  <c r="B45" i="13"/>
  <c r="U44" i="13"/>
  <c r="B44" i="13"/>
  <c r="U43" i="13"/>
  <c r="B43" i="13"/>
  <c r="U42" i="13"/>
  <c r="B42" i="13"/>
  <c r="U41" i="13"/>
  <c r="B41" i="13"/>
  <c r="U40" i="13"/>
  <c r="B40" i="13"/>
  <c r="U39" i="13"/>
  <c r="B39" i="13"/>
  <c r="U38" i="13"/>
  <c r="B38" i="13"/>
  <c r="U37" i="13"/>
  <c r="B37" i="13"/>
  <c r="U36" i="13"/>
  <c r="B36" i="13"/>
  <c r="U35" i="13"/>
  <c r="B35" i="13"/>
  <c r="U34" i="13"/>
  <c r="B34" i="13"/>
  <c r="U33" i="13"/>
  <c r="B33" i="13"/>
  <c r="U32" i="13"/>
  <c r="B32" i="13"/>
  <c r="U31" i="13"/>
  <c r="B31" i="13"/>
  <c r="U30" i="13"/>
  <c r="B30" i="13"/>
  <c r="U29" i="13"/>
  <c r="B29" i="13"/>
  <c r="U28" i="13"/>
  <c r="B28" i="13"/>
  <c r="U27" i="13"/>
  <c r="B27" i="13"/>
  <c r="U26" i="13"/>
  <c r="B26" i="13"/>
  <c r="U25" i="13"/>
  <c r="B25" i="13"/>
  <c r="U24" i="13"/>
  <c r="B24" i="13"/>
  <c r="U23" i="13"/>
  <c r="B23" i="13"/>
  <c r="U22" i="13"/>
  <c r="B22" i="13"/>
  <c r="U21" i="13"/>
  <c r="B21" i="13"/>
  <c r="U20" i="13"/>
  <c r="B20" i="13"/>
  <c r="U19" i="13"/>
  <c r="B19" i="13"/>
  <c r="U18" i="13"/>
  <c r="B18" i="13"/>
  <c r="U17" i="13"/>
  <c r="B17" i="13"/>
  <c r="U16" i="13"/>
  <c r="B16" i="13"/>
  <c r="U15" i="13"/>
  <c r="B15" i="13"/>
  <c r="U14" i="13"/>
  <c r="B14" i="13"/>
  <c r="U13" i="13"/>
  <c r="B13" i="13"/>
  <c r="U12" i="13"/>
  <c r="B12" i="13"/>
  <c r="U11" i="13"/>
  <c r="B11" i="13"/>
  <c r="U10" i="13"/>
  <c r="B10" i="13"/>
  <c r="U9" i="13"/>
  <c r="B9" i="13"/>
  <c r="U8" i="13"/>
  <c r="B8" i="13"/>
  <c r="U7" i="13"/>
  <c r="B7" i="13"/>
  <c r="U6" i="13"/>
  <c r="B6" i="13"/>
  <c r="U5" i="13"/>
  <c r="B5" i="13"/>
  <c r="U257" i="12"/>
  <c r="B257" i="12"/>
  <c r="U256" i="12"/>
  <c r="B256" i="12"/>
  <c r="U255" i="12"/>
  <c r="B255" i="12"/>
  <c r="U254" i="12"/>
  <c r="B254" i="12"/>
  <c r="U253" i="12"/>
  <c r="B253" i="12"/>
  <c r="U252" i="12"/>
  <c r="B252" i="12"/>
  <c r="U251" i="12"/>
  <c r="B251" i="12"/>
  <c r="U250" i="12"/>
  <c r="B250" i="12"/>
  <c r="U249" i="12"/>
  <c r="B249" i="12"/>
  <c r="U248" i="12"/>
  <c r="B248" i="12"/>
  <c r="U247" i="12"/>
  <c r="B247" i="12"/>
  <c r="U246" i="12"/>
  <c r="B246" i="12"/>
  <c r="U245" i="12"/>
  <c r="B245" i="12"/>
  <c r="U244" i="12"/>
  <c r="B244" i="12"/>
  <c r="U243" i="12"/>
  <c r="B243" i="12"/>
  <c r="U242" i="12"/>
  <c r="B242" i="12"/>
  <c r="U241" i="12"/>
  <c r="B241" i="12"/>
  <c r="U240" i="12"/>
  <c r="B240" i="12"/>
  <c r="U239" i="12"/>
  <c r="B239" i="12"/>
  <c r="U238" i="12"/>
  <c r="B238" i="12"/>
  <c r="U237" i="12"/>
  <c r="B237" i="12"/>
  <c r="U236" i="12"/>
  <c r="B236" i="12"/>
  <c r="U235" i="12"/>
  <c r="B235" i="12"/>
  <c r="U234" i="12"/>
  <c r="B234" i="12"/>
  <c r="U233" i="12"/>
  <c r="B233" i="12"/>
  <c r="U232" i="12"/>
  <c r="B232" i="12"/>
  <c r="U231" i="12"/>
  <c r="B231" i="12"/>
  <c r="U230" i="12"/>
  <c r="B230" i="12"/>
  <c r="U229" i="12"/>
  <c r="B229" i="12"/>
  <c r="U228" i="12"/>
  <c r="B228" i="12"/>
  <c r="U227" i="12"/>
  <c r="B227" i="12"/>
  <c r="U226" i="12"/>
  <c r="B226" i="12"/>
  <c r="U225" i="12"/>
  <c r="B225" i="12"/>
  <c r="U224" i="12"/>
  <c r="B224" i="12"/>
  <c r="U223" i="12"/>
  <c r="B223" i="12"/>
  <c r="U222" i="12"/>
  <c r="B222" i="12"/>
  <c r="U221" i="12"/>
  <c r="B221" i="12"/>
  <c r="U220" i="12"/>
  <c r="B220" i="12"/>
  <c r="U219" i="12"/>
  <c r="B219" i="12"/>
  <c r="U218" i="12"/>
  <c r="B218" i="12"/>
  <c r="U217" i="12"/>
  <c r="B217" i="12"/>
  <c r="U216" i="12"/>
  <c r="B216" i="12"/>
  <c r="U215" i="12"/>
  <c r="B215" i="12"/>
  <c r="U214" i="12"/>
  <c r="B214" i="12"/>
  <c r="U213" i="12"/>
  <c r="B213" i="12"/>
  <c r="U212" i="12"/>
  <c r="B212" i="12"/>
  <c r="U211" i="12"/>
  <c r="B211" i="12"/>
  <c r="U210" i="12"/>
  <c r="B210" i="12"/>
  <c r="U209" i="12"/>
  <c r="B209" i="12"/>
  <c r="U208" i="12"/>
  <c r="B208" i="12"/>
  <c r="U207" i="12"/>
  <c r="B207" i="12"/>
  <c r="U206" i="12"/>
  <c r="B206" i="12"/>
  <c r="U205" i="12"/>
  <c r="B205" i="12"/>
  <c r="U204" i="12"/>
  <c r="B204" i="12"/>
  <c r="U203" i="12"/>
  <c r="B203" i="12"/>
  <c r="U202" i="12"/>
  <c r="B202" i="12"/>
  <c r="U201" i="12"/>
  <c r="B201" i="12"/>
  <c r="U200" i="12"/>
  <c r="B200" i="12"/>
  <c r="U199" i="12"/>
  <c r="B199" i="12"/>
  <c r="U198" i="12"/>
  <c r="B198" i="12"/>
  <c r="U197" i="12"/>
  <c r="B197" i="12"/>
  <c r="U196" i="12"/>
  <c r="B196" i="12"/>
  <c r="U195" i="12"/>
  <c r="B195" i="12"/>
  <c r="U194" i="12"/>
  <c r="B194" i="12"/>
  <c r="U193" i="12"/>
  <c r="B193" i="12"/>
  <c r="U192" i="12"/>
  <c r="B192" i="12"/>
  <c r="U191" i="12"/>
  <c r="B191" i="12"/>
  <c r="U190" i="12"/>
  <c r="B190" i="12"/>
  <c r="U189" i="12"/>
  <c r="B189" i="12"/>
  <c r="U188" i="12"/>
  <c r="B188" i="12"/>
  <c r="U187" i="12"/>
  <c r="B187" i="12"/>
  <c r="U186" i="12"/>
  <c r="B186" i="12"/>
  <c r="U185" i="12"/>
  <c r="B185" i="12"/>
  <c r="U184" i="12"/>
  <c r="B184" i="12"/>
  <c r="U183" i="12"/>
  <c r="B183" i="12"/>
  <c r="U182" i="12"/>
  <c r="B182" i="12"/>
  <c r="U181" i="12"/>
  <c r="B181" i="12"/>
  <c r="U180" i="12"/>
  <c r="B180" i="12"/>
  <c r="U179" i="12"/>
  <c r="B179" i="12"/>
  <c r="U178" i="12"/>
  <c r="B178" i="12"/>
  <c r="U177" i="12"/>
  <c r="B177" i="12"/>
  <c r="U176" i="12"/>
  <c r="B176" i="12"/>
  <c r="U175" i="12"/>
  <c r="B175" i="12"/>
  <c r="U174" i="12"/>
  <c r="B174" i="12"/>
  <c r="U173" i="12"/>
  <c r="B173" i="12"/>
  <c r="U172" i="12"/>
  <c r="B172" i="12"/>
  <c r="U171" i="12"/>
  <c r="B171" i="12"/>
  <c r="U170" i="12"/>
  <c r="B170" i="12"/>
  <c r="U169" i="12"/>
  <c r="B169" i="12"/>
  <c r="U168" i="12"/>
  <c r="B168" i="12"/>
  <c r="U167" i="12"/>
  <c r="B167" i="12"/>
  <c r="U166" i="12"/>
  <c r="B166" i="12"/>
  <c r="U165" i="12"/>
  <c r="B165" i="12"/>
  <c r="U164" i="12"/>
  <c r="B164" i="12"/>
  <c r="U163" i="12"/>
  <c r="B163" i="12"/>
  <c r="U162" i="12"/>
  <c r="B162" i="12"/>
  <c r="U161" i="12"/>
  <c r="B161" i="12"/>
  <c r="U160" i="12"/>
  <c r="B160" i="12"/>
  <c r="U159" i="12"/>
  <c r="B159" i="12"/>
  <c r="U158" i="12"/>
  <c r="B158" i="12"/>
  <c r="U157" i="12"/>
  <c r="B157" i="12"/>
  <c r="U156" i="12"/>
  <c r="B156" i="12"/>
  <c r="U155" i="12"/>
  <c r="B155" i="12"/>
  <c r="U154" i="12"/>
  <c r="B154" i="12"/>
  <c r="U153" i="12"/>
  <c r="B153" i="12"/>
  <c r="U152" i="12"/>
  <c r="B152" i="12"/>
  <c r="U151" i="12"/>
  <c r="B151" i="12"/>
  <c r="U150" i="12"/>
  <c r="B150" i="12"/>
  <c r="U149" i="12"/>
  <c r="B149" i="12"/>
  <c r="U148" i="12"/>
  <c r="B148" i="12"/>
  <c r="U147" i="12"/>
  <c r="B147" i="12"/>
  <c r="U146" i="12"/>
  <c r="B146" i="12"/>
  <c r="U145" i="12"/>
  <c r="B145" i="12"/>
  <c r="U144" i="12"/>
  <c r="B144" i="12"/>
  <c r="U143" i="12"/>
  <c r="B143" i="12"/>
  <c r="U142" i="12"/>
  <c r="B142" i="12"/>
  <c r="U141" i="12"/>
  <c r="B141" i="12"/>
  <c r="U140" i="12"/>
  <c r="B140" i="12"/>
  <c r="U139" i="12"/>
  <c r="B139" i="12"/>
  <c r="U138" i="12"/>
  <c r="B138" i="12"/>
  <c r="U137" i="12"/>
  <c r="B137" i="12"/>
  <c r="U136" i="12"/>
  <c r="B136" i="12"/>
  <c r="U135" i="12"/>
  <c r="B135" i="12"/>
  <c r="U134" i="12"/>
  <c r="B134" i="12"/>
  <c r="U133" i="12"/>
  <c r="B133" i="12"/>
  <c r="U132" i="12"/>
  <c r="B132" i="12"/>
  <c r="U131" i="12"/>
  <c r="B131" i="12"/>
  <c r="U130" i="12"/>
  <c r="B130" i="12"/>
  <c r="U129" i="12"/>
  <c r="B129" i="12"/>
  <c r="U128" i="12"/>
  <c r="B128" i="12"/>
  <c r="U127" i="12"/>
  <c r="B127" i="12"/>
  <c r="U126" i="12"/>
  <c r="B126" i="12"/>
  <c r="U125" i="12"/>
  <c r="B125" i="12"/>
  <c r="U124" i="12"/>
  <c r="B124" i="12"/>
  <c r="U123" i="12"/>
  <c r="B123" i="12"/>
  <c r="U122" i="12"/>
  <c r="B122" i="12"/>
  <c r="U121" i="12"/>
  <c r="B121" i="12"/>
  <c r="U120" i="12"/>
  <c r="B120" i="12"/>
  <c r="U119" i="12"/>
  <c r="B119" i="12"/>
  <c r="U118" i="12"/>
  <c r="B118" i="12"/>
  <c r="U117" i="12"/>
  <c r="B117" i="12"/>
  <c r="U116" i="12"/>
  <c r="B116" i="12"/>
  <c r="U115" i="12"/>
  <c r="B115" i="12"/>
  <c r="U114" i="12"/>
  <c r="B114" i="12"/>
  <c r="U113" i="12"/>
  <c r="B113" i="12"/>
  <c r="U112" i="12"/>
  <c r="B112" i="12"/>
  <c r="U111" i="12"/>
  <c r="B111" i="12"/>
  <c r="U110" i="12"/>
  <c r="B110" i="12"/>
  <c r="U109" i="12"/>
  <c r="B109" i="12"/>
  <c r="U108" i="12"/>
  <c r="B108" i="12"/>
  <c r="U107" i="12"/>
  <c r="B107" i="12"/>
  <c r="U106" i="12"/>
  <c r="B106" i="12"/>
  <c r="U105" i="12"/>
  <c r="B105" i="12"/>
  <c r="U104" i="12"/>
  <c r="B104" i="12"/>
  <c r="U103" i="12"/>
  <c r="B103" i="12"/>
  <c r="U102" i="12"/>
  <c r="B102" i="12"/>
  <c r="U101" i="12"/>
  <c r="B101" i="12"/>
  <c r="U100" i="12"/>
  <c r="B100" i="12"/>
  <c r="U99" i="12"/>
  <c r="B99" i="12"/>
  <c r="U98" i="12"/>
  <c r="B98" i="12"/>
  <c r="U97" i="12"/>
  <c r="B97" i="12"/>
  <c r="U96" i="12"/>
  <c r="B96" i="12"/>
  <c r="U95" i="12"/>
  <c r="B95" i="12"/>
  <c r="U94" i="12"/>
  <c r="B94" i="12"/>
  <c r="U93" i="12"/>
  <c r="B93" i="12"/>
  <c r="U92" i="12"/>
  <c r="B92" i="12"/>
  <c r="U91" i="12"/>
  <c r="B91" i="12"/>
  <c r="U90" i="12"/>
  <c r="B90" i="12"/>
  <c r="U89" i="12"/>
  <c r="B89" i="12"/>
  <c r="U88" i="12"/>
  <c r="B88" i="12"/>
  <c r="U87" i="12"/>
  <c r="B87" i="12"/>
  <c r="U86" i="12"/>
  <c r="B86" i="12"/>
  <c r="U85" i="12"/>
  <c r="B85" i="12"/>
  <c r="U84" i="12"/>
  <c r="B84" i="12"/>
  <c r="U83" i="12"/>
  <c r="B83" i="12"/>
  <c r="U82" i="12"/>
  <c r="B82" i="12"/>
  <c r="U81" i="12"/>
  <c r="B81" i="12"/>
  <c r="U80" i="12"/>
  <c r="B80" i="12"/>
  <c r="U79" i="12"/>
  <c r="B79" i="12"/>
  <c r="U78" i="12"/>
  <c r="B78" i="12"/>
  <c r="U77" i="12"/>
  <c r="B77" i="12"/>
  <c r="U76" i="12"/>
  <c r="B76" i="12"/>
  <c r="U75" i="12"/>
  <c r="B75" i="12"/>
  <c r="U74" i="12"/>
  <c r="B74" i="12"/>
  <c r="U73" i="12"/>
  <c r="B73" i="12"/>
  <c r="U72" i="12"/>
  <c r="B72" i="12"/>
  <c r="U71" i="12"/>
  <c r="B71" i="12"/>
  <c r="U70" i="12"/>
  <c r="B70" i="12"/>
  <c r="U69" i="12"/>
  <c r="B69" i="12"/>
  <c r="U68" i="12"/>
  <c r="B68" i="12"/>
  <c r="U67" i="12"/>
  <c r="B67" i="12"/>
  <c r="U66" i="12"/>
  <c r="B66" i="12"/>
  <c r="U65" i="12"/>
  <c r="B65" i="12"/>
  <c r="U64" i="12"/>
  <c r="B64" i="12"/>
  <c r="U63" i="12"/>
  <c r="B63" i="12"/>
  <c r="U62" i="12"/>
  <c r="B62" i="12"/>
  <c r="U61" i="12"/>
  <c r="B61" i="12"/>
  <c r="U60" i="12"/>
  <c r="B60" i="12"/>
  <c r="U59" i="12"/>
  <c r="B59" i="12"/>
  <c r="U58" i="12"/>
  <c r="B58" i="12"/>
  <c r="U57" i="12"/>
  <c r="B57" i="12"/>
  <c r="U56" i="12"/>
  <c r="B56" i="12"/>
  <c r="U55" i="12"/>
  <c r="B55" i="12"/>
  <c r="U54" i="12"/>
  <c r="B54" i="12"/>
  <c r="U53" i="12"/>
  <c r="B53" i="12"/>
  <c r="U52" i="12"/>
  <c r="B52" i="12"/>
  <c r="U51" i="12"/>
  <c r="B51" i="12"/>
  <c r="U50" i="12"/>
  <c r="B50" i="12"/>
  <c r="U49" i="12"/>
  <c r="B49" i="12"/>
  <c r="U48" i="12"/>
  <c r="B48" i="12"/>
  <c r="U47" i="12"/>
  <c r="B47" i="12"/>
  <c r="U46" i="12"/>
  <c r="B46" i="12"/>
  <c r="U45" i="12"/>
  <c r="B45" i="12"/>
  <c r="U44" i="12"/>
  <c r="B44" i="12"/>
  <c r="U43" i="12"/>
  <c r="B43" i="12"/>
  <c r="U42" i="12"/>
  <c r="B42" i="12"/>
  <c r="U41" i="12"/>
  <c r="B41" i="12"/>
  <c r="U40" i="12"/>
  <c r="B40" i="12"/>
  <c r="U39" i="12"/>
  <c r="B39" i="12"/>
  <c r="U38" i="12"/>
  <c r="B38" i="12"/>
  <c r="U37" i="12"/>
  <c r="B37" i="12"/>
  <c r="U36" i="12"/>
  <c r="B36" i="12"/>
  <c r="U35" i="12"/>
  <c r="B35" i="12"/>
  <c r="U34" i="12"/>
  <c r="B34" i="12"/>
  <c r="U33" i="12"/>
  <c r="B33" i="12"/>
  <c r="U32" i="12"/>
  <c r="B32" i="12"/>
  <c r="U31" i="12"/>
  <c r="B31" i="12"/>
  <c r="U30" i="12"/>
  <c r="B30" i="12"/>
  <c r="U29" i="12"/>
  <c r="B29" i="12"/>
  <c r="U28" i="12"/>
  <c r="B28" i="12"/>
  <c r="U27" i="12"/>
  <c r="B27" i="12"/>
  <c r="U26" i="12"/>
  <c r="B26" i="12"/>
  <c r="U25" i="12"/>
  <c r="B25" i="12"/>
  <c r="U24" i="12"/>
  <c r="B24" i="12"/>
  <c r="U23" i="12"/>
  <c r="B23" i="12"/>
  <c r="U22" i="12"/>
  <c r="B22" i="12"/>
  <c r="U21" i="12"/>
  <c r="B21" i="12"/>
  <c r="U20" i="12"/>
  <c r="B20" i="12"/>
  <c r="U19" i="12"/>
  <c r="B19" i="12"/>
  <c r="U18" i="12"/>
  <c r="B18" i="12"/>
  <c r="U17" i="12"/>
  <c r="B17" i="12"/>
  <c r="U16" i="12"/>
  <c r="B16" i="12"/>
  <c r="U15" i="12"/>
  <c r="B15" i="12"/>
  <c r="U14" i="12"/>
  <c r="B14" i="12"/>
  <c r="U13" i="12"/>
  <c r="B13" i="12"/>
  <c r="U12" i="12"/>
  <c r="B12" i="12"/>
  <c r="U11" i="12"/>
  <c r="B11" i="12"/>
  <c r="U10" i="12"/>
  <c r="B10" i="12"/>
  <c r="U9" i="12"/>
  <c r="B9" i="12"/>
  <c r="U8" i="12"/>
  <c r="B8" i="12"/>
  <c r="U7" i="12"/>
  <c r="B7" i="12"/>
  <c r="U6" i="12"/>
  <c r="B6" i="12"/>
  <c r="U5" i="12"/>
  <c r="B5" i="12"/>
  <c r="U767" i="11" l="1"/>
  <c r="U653" i="11"/>
  <c r="U375" i="11"/>
  <c r="U277" i="11"/>
  <c r="U190" i="11"/>
  <c r="U934" i="11"/>
  <c r="U724" i="11"/>
  <c r="U948" i="11"/>
  <c r="U897" i="11"/>
  <c r="U475" i="11"/>
  <c r="U957" i="11"/>
  <c r="U435" i="11"/>
  <c r="U818" i="11"/>
  <c r="U19" i="11"/>
  <c r="U43" i="11"/>
  <c r="U114" i="11"/>
  <c r="U121" i="11"/>
  <c r="U131" i="11"/>
  <c r="U171" i="11"/>
  <c r="U257" i="11"/>
  <c r="U413" i="11"/>
  <c r="U656" i="11"/>
  <c r="U801" i="11"/>
  <c r="U70" i="11"/>
  <c r="U94" i="11"/>
  <c r="U96" i="11"/>
  <c r="U101" i="11"/>
  <c r="U143" i="11"/>
  <c r="U194" i="11"/>
  <c r="U197" i="11"/>
  <c r="U201" i="11"/>
  <c r="U214" i="11"/>
  <c r="U216" i="11"/>
  <c r="U218" i="11"/>
  <c r="U282" i="11"/>
  <c r="U297" i="11"/>
  <c r="U316" i="11"/>
  <c r="U356" i="11"/>
  <c r="U679" i="11"/>
  <c r="U682" i="11"/>
  <c r="U850" i="11"/>
  <c r="U9" i="11"/>
  <c r="U32" i="11"/>
  <c r="U44" i="11"/>
  <c r="U53" i="11"/>
  <c r="U61" i="11"/>
  <c r="U130" i="11"/>
  <c r="U150" i="11"/>
  <c r="U185" i="11"/>
  <c r="U186" i="11"/>
  <c r="U189" i="11"/>
  <c r="U228" i="11"/>
  <c r="U231" i="11"/>
  <c r="U234" i="11"/>
  <c r="U238" i="11"/>
  <c r="U252" i="11"/>
  <c r="U292" i="11"/>
  <c r="U368" i="11"/>
  <c r="U625" i="11"/>
  <c r="U665" i="11"/>
  <c r="U668" i="11"/>
  <c r="U773" i="11"/>
  <c r="U803" i="11"/>
  <c r="U805" i="11"/>
  <c r="U813" i="11"/>
  <c r="U856" i="11"/>
  <c r="U857" i="11"/>
  <c r="U16" i="11"/>
  <c r="U49" i="11"/>
  <c r="U113" i="11"/>
  <c r="U129" i="11"/>
  <c r="U133" i="11"/>
  <c r="U155" i="11"/>
  <c r="U162" i="11"/>
  <c r="U169" i="11"/>
  <c r="U192" i="11"/>
  <c r="U223" i="11"/>
  <c r="U239" i="11"/>
  <c r="U360" i="11"/>
  <c r="U361" i="11"/>
  <c r="U369" i="11"/>
  <c r="U381" i="11"/>
  <c r="U399" i="11"/>
  <c r="U408" i="11"/>
  <c r="U410" i="11"/>
  <c r="U449" i="11"/>
  <c r="U537" i="11"/>
  <c r="U564" i="11"/>
  <c r="U684" i="11"/>
  <c r="U771" i="11"/>
  <c r="U868" i="11"/>
  <c r="U875" i="11"/>
  <c r="U895" i="11"/>
  <c r="U951" i="11"/>
  <c r="U952" i="11"/>
  <c r="U962" i="11"/>
  <c r="U973" i="11"/>
  <c r="U6" i="11"/>
  <c r="U15" i="11"/>
  <c r="U24" i="11"/>
  <c r="U47" i="11"/>
  <c r="U57" i="11"/>
  <c r="U72" i="11"/>
  <c r="U83" i="11"/>
  <c r="U137" i="11"/>
  <c r="U149" i="11"/>
  <c r="U184" i="11"/>
  <c r="U198" i="11"/>
  <c r="U215" i="11"/>
  <c r="U227" i="11"/>
  <c r="U250" i="11"/>
  <c r="U299" i="11"/>
  <c r="U307" i="11"/>
  <c r="U312" i="11"/>
  <c r="U332" i="11"/>
  <c r="U364" i="11"/>
  <c r="U391" i="11"/>
  <c r="U402" i="11"/>
  <c r="U412" i="11"/>
  <c r="U427" i="11"/>
  <c r="U441" i="11"/>
  <c r="U571" i="11"/>
  <c r="U604" i="11"/>
  <c r="U627" i="11"/>
  <c r="U640" i="11"/>
  <c r="U703" i="11"/>
  <c r="U777" i="11"/>
  <c r="U782" i="11"/>
  <c r="U783" i="11"/>
  <c r="U793" i="11"/>
  <c r="U800" i="11"/>
  <c r="U858" i="11"/>
  <c r="U887" i="11"/>
  <c r="U910" i="11"/>
  <c r="U946" i="11"/>
  <c r="U956" i="11"/>
  <c r="U972" i="11"/>
  <c r="U31" i="11"/>
  <c r="U33" i="11"/>
  <c r="U39" i="11"/>
  <c r="U41" i="11"/>
  <c r="U48" i="11"/>
  <c r="U50" i="11"/>
  <c r="U54" i="11"/>
  <c r="U76" i="11"/>
  <c r="U153" i="11"/>
  <c r="U156" i="11"/>
  <c r="U224" i="11"/>
  <c r="U253" i="11"/>
  <c r="U279" i="11"/>
  <c r="U382" i="11"/>
  <c r="U404" i="11"/>
  <c r="U424" i="11"/>
  <c r="U450" i="11"/>
  <c r="U550" i="11"/>
  <c r="U558" i="11"/>
  <c r="U672" i="11"/>
  <c r="U762" i="11"/>
  <c r="U765" i="11"/>
  <c r="U812" i="11"/>
  <c r="U881" i="11"/>
  <c r="U8" i="11"/>
  <c r="U17" i="11"/>
  <c r="U23" i="11"/>
  <c r="U27" i="11"/>
  <c r="U30" i="11"/>
  <c r="U40" i="11"/>
  <c r="U55" i="11"/>
  <c r="U73" i="11"/>
  <c r="U74" i="11"/>
  <c r="U93" i="11"/>
  <c r="U98" i="11"/>
  <c r="U99" i="11"/>
  <c r="U103" i="11"/>
  <c r="U116" i="11"/>
  <c r="U132" i="11"/>
  <c r="U172" i="11"/>
  <c r="U173" i="11"/>
  <c r="U175" i="11"/>
  <c r="U176" i="11"/>
  <c r="U177" i="11"/>
  <c r="U204" i="11"/>
  <c r="U213" i="11"/>
  <c r="U220" i="11"/>
  <c r="U256" i="11"/>
  <c r="U262" i="11"/>
  <c r="U272" i="11"/>
  <c r="U280" i="11"/>
  <c r="U290" i="11"/>
  <c r="U296" i="11"/>
  <c r="U298" i="11"/>
  <c r="U302" i="11"/>
  <c r="U306" i="11"/>
  <c r="U313" i="11"/>
  <c r="U317" i="11"/>
  <c r="U324" i="11"/>
  <c r="U329" i="11"/>
  <c r="U343" i="11"/>
  <c r="U365" i="11"/>
  <c r="U378" i="11"/>
  <c r="U392" i="11"/>
  <c r="U405" i="11"/>
  <c r="U411" i="11"/>
  <c r="U416" i="11"/>
  <c r="U422" i="11"/>
  <c r="U432" i="11"/>
  <c r="U436" i="11"/>
  <c r="U442" i="11"/>
  <c r="U446" i="11"/>
  <c r="U452" i="11"/>
  <c r="U454" i="11"/>
  <c r="U456" i="11"/>
  <c r="U460" i="11"/>
  <c r="U462" i="11"/>
  <c r="U464" i="11"/>
  <c r="U473" i="11"/>
  <c r="U478" i="11"/>
  <c r="U490" i="11"/>
  <c r="U495" i="11"/>
  <c r="U499" i="11"/>
  <c r="U500" i="11"/>
  <c r="U501" i="11"/>
  <c r="U502" i="11"/>
  <c r="U507" i="11"/>
  <c r="U509" i="11"/>
  <c r="U521" i="11"/>
  <c r="U523" i="11"/>
  <c r="U525" i="11"/>
  <c r="U534" i="11"/>
  <c r="U536" i="11"/>
  <c r="U547" i="11"/>
  <c r="U570" i="11"/>
  <c r="U578" i="11"/>
  <c r="U583" i="11"/>
  <c r="U592" i="11"/>
  <c r="U600" i="11"/>
  <c r="U608" i="11"/>
  <c r="U609" i="11"/>
  <c r="U612" i="11"/>
  <c r="U624" i="11"/>
  <c r="U626" i="11"/>
  <c r="U630" i="11"/>
  <c r="U634" i="11"/>
  <c r="U642" i="11"/>
  <c r="U648" i="11"/>
  <c r="U651" i="11"/>
  <c r="U658" i="11"/>
  <c r="U664" i="11"/>
  <c r="U669" i="11"/>
  <c r="U673" i="11"/>
  <c r="U678" i="11"/>
  <c r="U688" i="11"/>
  <c r="U689" i="11"/>
  <c r="U690" i="11"/>
  <c r="U693" i="11"/>
  <c r="U713" i="11"/>
  <c r="U741" i="11"/>
  <c r="U742" i="11"/>
  <c r="U747" i="11"/>
  <c r="U751" i="11"/>
  <c r="U774" i="11"/>
  <c r="U791" i="11"/>
  <c r="U792" i="11"/>
  <c r="U808" i="11"/>
  <c r="U809" i="11"/>
  <c r="U832" i="11"/>
  <c r="U833" i="11"/>
  <c r="U842" i="11"/>
  <c r="U852" i="11"/>
  <c r="U854" i="11"/>
  <c r="U860" i="11"/>
  <c r="U876" i="11"/>
  <c r="U883" i="11"/>
  <c r="U885" i="11"/>
  <c r="U891" i="11"/>
  <c r="U916" i="11"/>
  <c r="U921" i="11"/>
  <c r="U928" i="11"/>
  <c r="U947" i="11"/>
  <c r="U949" i="11"/>
  <c r="U959" i="11"/>
  <c r="U969" i="11"/>
  <c r="U970" i="11"/>
  <c r="U975" i="11"/>
  <c r="U994" i="11"/>
  <c r="U995" i="11"/>
  <c r="U998" i="11"/>
  <c r="U5" i="11"/>
  <c r="U11" i="11"/>
  <c r="U14" i="11"/>
  <c r="U22" i="11"/>
  <c r="U28" i="11"/>
  <c r="U29" i="11"/>
  <c r="U42" i="11"/>
  <c r="U56" i="11"/>
  <c r="U58" i="11"/>
  <c r="U64" i="11"/>
  <c r="U67" i="11"/>
  <c r="U68" i="11"/>
  <c r="U71" i="11"/>
  <c r="U77" i="11"/>
  <c r="U84" i="11"/>
  <c r="U104" i="11"/>
  <c r="U106" i="11"/>
  <c r="U111" i="11"/>
  <c r="U118" i="11"/>
  <c r="U127" i="11"/>
  <c r="U134" i="11"/>
  <c r="U139" i="11"/>
  <c r="U140" i="11"/>
  <c r="U154" i="11"/>
  <c r="U161" i="11"/>
  <c r="U191" i="11"/>
  <c r="U196" i="11"/>
  <c r="U210" i="11"/>
  <c r="U211" i="11"/>
  <c r="U217" i="11"/>
  <c r="U219" i="11"/>
  <c r="U229" i="11"/>
  <c r="U230" i="11"/>
  <c r="U232" i="11"/>
  <c r="U237" i="11"/>
  <c r="U242" i="11"/>
  <c r="U243" i="11"/>
  <c r="U246" i="11"/>
  <c r="U254" i="11"/>
  <c r="U258" i="11"/>
  <c r="U265" i="11"/>
  <c r="U266" i="11"/>
  <c r="U283" i="11"/>
  <c r="U284" i="11"/>
  <c r="U286" i="11"/>
  <c r="U291" i="11"/>
  <c r="U314" i="11"/>
  <c r="U322" i="11"/>
  <c r="U328" i="11"/>
  <c r="U331" i="11"/>
  <c r="U335" i="11"/>
  <c r="U336" i="11"/>
  <c r="U342" i="11"/>
  <c r="U344" i="11"/>
  <c r="U348" i="11"/>
  <c r="U353" i="11"/>
  <c r="U354" i="11"/>
  <c r="U355" i="11"/>
  <c r="U358" i="11"/>
  <c r="U371" i="11"/>
  <c r="U372" i="11"/>
  <c r="U387" i="11"/>
  <c r="U393" i="11"/>
  <c r="U397" i="11"/>
  <c r="U398" i="11"/>
  <c r="U414" i="11"/>
  <c r="U428" i="11"/>
  <c r="U429" i="11"/>
  <c r="U438" i="11"/>
  <c r="U440" i="11"/>
  <c r="U444" i="11"/>
  <c r="U466" i="11"/>
  <c r="U470" i="11"/>
  <c r="U483" i="11"/>
  <c r="U497" i="11"/>
  <c r="U506" i="11"/>
  <c r="U511" i="11"/>
  <c r="U522" i="11"/>
  <c r="U542" i="11"/>
  <c r="U553" i="11"/>
  <c r="U567" i="11"/>
  <c r="U576" i="11"/>
  <c r="U580" i="11"/>
  <c r="U582" i="11"/>
  <c r="U585" i="11"/>
  <c r="U586" i="11"/>
  <c r="U588" i="11"/>
  <c r="U606" i="11"/>
  <c r="U617" i="11"/>
  <c r="U621" i="11"/>
  <c r="U671" i="11"/>
  <c r="U683" i="11"/>
  <c r="U697" i="11"/>
  <c r="U704" i="11"/>
  <c r="U707" i="11"/>
  <c r="U712" i="11"/>
  <c r="U718" i="11"/>
  <c r="U721" i="11"/>
  <c r="U722" i="11"/>
  <c r="U731" i="11"/>
  <c r="U737" i="11"/>
  <c r="U754" i="11"/>
  <c r="U761" i="11"/>
  <c r="U763" i="11"/>
  <c r="U766" i="11"/>
  <c r="U769" i="11"/>
  <c r="U770" i="11"/>
  <c r="U798" i="11"/>
  <c r="U806" i="11"/>
  <c r="U815" i="11"/>
  <c r="U817" i="11"/>
  <c r="U824" i="11"/>
  <c r="U825" i="11"/>
  <c r="U838" i="11"/>
  <c r="U844" i="11"/>
  <c r="U847" i="11"/>
  <c r="U853" i="11"/>
  <c r="U855" i="11"/>
  <c r="U862" i="11"/>
  <c r="U863" i="11"/>
  <c r="U877" i="11"/>
  <c r="U884" i="11"/>
  <c r="U888" i="11"/>
  <c r="U896" i="11"/>
  <c r="U899" i="11"/>
  <c r="U900" i="11"/>
  <c r="U901" i="11"/>
  <c r="U906" i="11"/>
  <c r="U911" i="11"/>
  <c r="U919" i="11"/>
  <c r="U920" i="11"/>
  <c r="U922" i="11"/>
  <c r="U924" i="11"/>
  <c r="U933" i="11"/>
  <c r="U935" i="11"/>
  <c r="U943" i="11"/>
  <c r="U945" i="11"/>
  <c r="U958" i="11"/>
  <c r="U961" i="11"/>
  <c r="U980" i="11"/>
  <c r="U990" i="11"/>
  <c r="U991" i="11"/>
  <c r="U997" i="11"/>
  <c r="U18" i="11"/>
  <c r="U20" i="11"/>
  <c r="U34" i="11"/>
  <c r="U51" i="11"/>
  <c r="U79" i="11"/>
  <c r="U90" i="11"/>
  <c r="U102" i="11"/>
  <c r="U107" i="11"/>
  <c r="U128" i="11"/>
  <c r="U135" i="11"/>
  <c r="U144" i="11"/>
  <c r="U152" i="11"/>
  <c r="U164" i="11"/>
  <c r="U180" i="11"/>
  <c r="U199" i="11"/>
  <c r="U209" i="11"/>
  <c r="U240" i="11"/>
  <c r="U241" i="11"/>
  <c r="U248" i="11"/>
  <c r="U255" i="11"/>
  <c r="U260" i="11"/>
  <c r="U264" i="11"/>
  <c r="U268" i="11"/>
  <c r="U274" i="11"/>
  <c r="U295" i="11"/>
  <c r="U300" i="11"/>
  <c r="U320" i="11"/>
  <c r="U327" i="11"/>
  <c r="U330" i="11"/>
  <c r="U340" i="11"/>
  <c r="U345" i="11"/>
  <c r="U347" i="11"/>
  <c r="U357" i="11"/>
  <c r="U373" i="11"/>
  <c r="U376" i="11"/>
  <c r="U389" i="11"/>
  <c r="U407" i="11"/>
  <c r="U415" i="11"/>
  <c r="U420" i="11"/>
  <c r="U445" i="11"/>
  <c r="U459" i="11"/>
  <c r="U467" i="11"/>
  <c r="U468" i="11"/>
  <c r="U469" i="11"/>
  <c r="U474" i="11"/>
  <c r="U480" i="11"/>
  <c r="U484" i="11"/>
  <c r="U485" i="11"/>
  <c r="U491" i="11"/>
  <c r="U518" i="11"/>
  <c r="U520" i="11"/>
  <c r="U524" i="11"/>
  <c r="U527" i="11"/>
  <c r="U552" i="11"/>
  <c r="U554" i="11"/>
  <c r="U555" i="11"/>
  <c r="U556" i="11"/>
  <c r="U557" i="11"/>
  <c r="U561" i="11"/>
  <c r="U562" i="11"/>
  <c r="U572" i="11"/>
  <c r="U584" i="11"/>
  <c r="U590" i="11"/>
  <c r="U598" i="11"/>
  <c r="U605" i="11"/>
  <c r="U611" i="11"/>
  <c r="U618" i="11"/>
  <c r="U649" i="11"/>
  <c r="U661" i="11"/>
  <c r="U691" i="11"/>
  <c r="U708" i="11"/>
  <c r="U711" i="11"/>
  <c r="U716" i="11"/>
  <c r="U720" i="11"/>
  <c r="U746" i="11"/>
  <c r="U749" i="11"/>
  <c r="U759" i="11"/>
  <c r="U789" i="11"/>
  <c r="U804" i="11"/>
  <c r="U819" i="11"/>
  <c r="U826" i="11"/>
  <c r="U829" i="11"/>
  <c r="U837" i="11"/>
  <c r="U870" i="11"/>
  <c r="U871" i="11"/>
  <c r="U882" i="11"/>
  <c r="U886" i="11"/>
  <c r="U890" i="11"/>
  <c r="U898" i="11"/>
  <c r="U903" i="11"/>
  <c r="U909" i="11"/>
  <c r="U912" i="11"/>
  <c r="U925" i="11"/>
  <c r="U931" i="11"/>
  <c r="U942" i="11"/>
  <c r="U950" i="11"/>
  <c r="U964" i="11"/>
  <c r="U967" i="11"/>
  <c r="U974" i="11"/>
  <c r="U978" i="11"/>
  <c r="U979" i="11"/>
  <c r="U982" i="11"/>
  <c r="U988" i="11"/>
  <c r="U989" i="11"/>
  <c r="U999" i="11"/>
  <c r="U7" i="11"/>
  <c r="U35" i="11"/>
  <c r="U65" i="11"/>
  <c r="U78" i="11"/>
  <c r="U82" i="11"/>
  <c r="U89" i="11"/>
  <c r="U97" i="11"/>
  <c r="U110" i="11"/>
  <c r="U157" i="11"/>
  <c r="U203" i="11"/>
  <c r="U221" i="11"/>
  <c r="U222" i="11"/>
  <c r="U244" i="11"/>
  <c r="U249" i="11"/>
  <c r="U259" i="11"/>
  <c r="U261" i="11"/>
  <c r="U287" i="11"/>
  <c r="U305" i="11"/>
  <c r="U321" i="11"/>
  <c r="U333" i="11"/>
  <c r="U334" i="11"/>
  <c r="U349" i="11"/>
  <c r="U363" i="11"/>
  <c r="U388" i="11"/>
  <c r="U403" i="11"/>
  <c r="U421" i="11"/>
  <c r="U423" i="11"/>
  <c r="U437" i="11"/>
  <c r="U439" i="11"/>
  <c r="U451" i="11"/>
  <c r="U465" i="11"/>
  <c r="U481" i="11"/>
  <c r="U494" i="11"/>
  <c r="U503" i="11"/>
  <c r="U510" i="11"/>
  <c r="U519" i="11"/>
  <c r="U535" i="11"/>
  <c r="U541" i="11"/>
  <c r="U544" i="11"/>
  <c r="U546" i="11"/>
  <c r="U551" i="11"/>
  <c r="U569" i="11"/>
  <c r="U577" i="11"/>
  <c r="U587" i="11"/>
  <c r="U593" i="11"/>
  <c r="U620" i="11"/>
  <c r="U629" i="11"/>
  <c r="U643" i="11"/>
  <c r="U662" i="11"/>
  <c r="U663" i="11"/>
  <c r="U667" i="11"/>
  <c r="U670" i="11"/>
  <c r="U675" i="11"/>
  <c r="U685" i="11"/>
  <c r="U696" i="11"/>
  <c r="U714" i="11"/>
  <c r="U730" i="11"/>
  <c r="U738" i="11"/>
  <c r="U760" i="11"/>
  <c r="U768" i="11"/>
  <c r="U775" i="11"/>
  <c r="U776" i="11"/>
  <c r="U786" i="11"/>
  <c r="U830" i="11"/>
  <c r="U836" i="11"/>
  <c r="U851" i="11"/>
  <c r="U867" i="11"/>
  <c r="U872" i="11"/>
  <c r="U932" i="11"/>
  <c r="U936" i="11"/>
  <c r="U954" i="11"/>
  <c r="U960" i="11"/>
  <c r="U981" i="11"/>
  <c r="U993" i="11"/>
  <c r="U13" i="11"/>
  <c r="U86" i="11"/>
  <c r="U108" i="11"/>
  <c r="U109" i="11"/>
  <c r="U117" i="11"/>
  <c r="U136" i="11"/>
  <c r="U142" i="11"/>
  <c r="U165" i="11"/>
  <c r="U170" i="11"/>
  <c r="U183" i="11"/>
  <c r="U207" i="11"/>
  <c r="U263" i="11"/>
  <c r="U275" i="11"/>
  <c r="U308" i="11"/>
  <c r="U323" i="11"/>
  <c r="U367" i="11"/>
  <c r="U374" i="11"/>
  <c r="U386" i="11"/>
  <c r="U394" i="11"/>
  <c r="U434" i="11"/>
  <c r="U453" i="11"/>
  <c r="U457" i="11"/>
  <c r="U461" i="11"/>
  <c r="U508" i="11"/>
  <c r="U516" i="11"/>
  <c r="U517" i="11"/>
  <c r="U528" i="11"/>
  <c r="U565" i="11"/>
  <c r="U591" i="11"/>
  <c r="U596" i="11"/>
  <c r="U599" i="11"/>
  <c r="U628" i="11"/>
  <c r="U644" i="11"/>
  <c r="U652" i="11"/>
  <c r="U674" i="11"/>
  <c r="U687" i="11"/>
  <c r="U717" i="11"/>
  <c r="U719" i="11"/>
  <c r="U787" i="11"/>
  <c r="U788" i="11"/>
  <c r="U807" i="11"/>
  <c r="U814" i="11"/>
  <c r="U831" i="11"/>
  <c r="U835" i="11"/>
  <c r="U843" i="11"/>
  <c r="U859" i="11"/>
  <c r="U866" i="11"/>
  <c r="U869" i="11"/>
  <c r="U878" i="11"/>
  <c r="U889" i="11"/>
  <c r="U915" i="11"/>
  <c r="U923" i="11"/>
  <c r="U938" i="11"/>
  <c r="U987" i="11"/>
  <c r="U69" i="11"/>
  <c r="U119" i="11"/>
  <c r="U126" i="11"/>
  <c r="U145" i="11"/>
  <c r="U205" i="11"/>
  <c r="U208" i="11"/>
  <c r="U236" i="11"/>
  <c r="U245" i="11"/>
  <c r="U271" i="11"/>
  <c r="U273" i="11"/>
  <c r="U351" i="11"/>
  <c r="U366" i="11"/>
  <c r="U377" i="11"/>
  <c r="U433" i="11"/>
  <c r="U486" i="11"/>
  <c r="U488" i="11"/>
  <c r="U566" i="11"/>
  <c r="U581" i="11"/>
  <c r="U692" i="11"/>
  <c r="U764" i="11"/>
  <c r="U796" i="11"/>
  <c r="U822" i="11"/>
  <c r="U848" i="11"/>
  <c r="U927" i="11"/>
  <c r="U929" i="11"/>
  <c r="U996" i="11"/>
  <c r="U233" i="11"/>
  <c r="U315" i="11"/>
  <c r="U350" i="11"/>
  <c r="U419" i="11"/>
  <c r="U458" i="11"/>
  <c r="U545" i="11"/>
  <c r="U622" i="11"/>
  <c r="U659" i="11"/>
  <c r="U666" i="11"/>
  <c r="U700" i="11"/>
  <c r="U723" i="11"/>
  <c r="U752" i="11"/>
  <c r="U802" i="11"/>
  <c r="U873" i="11"/>
  <c r="U81" i="11"/>
  <c r="U168" i="11"/>
  <c r="U181" i="11"/>
  <c r="U206" i="11"/>
  <c r="U267" i="11"/>
  <c r="U318" i="11"/>
  <c r="U496" i="11"/>
  <c r="U504" i="11"/>
  <c r="U505" i="11"/>
  <c r="U616" i="11"/>
  <c r="U725" i="11"/>
  <c r="U740" i="11"/>
  <c r="U861" i="11"/>
  <c r="U983" i="11"/>
  <c r="U984" i="11"/>
  <c r="U85" i="11"/>
  <c r="U95" i="11"/>
  <c r="U352" i="11"/>
  <c r="U647" i="11"/>
  <c r="U715" i="11"/>
  <c r="U739" i="11"/>
  <c r="U794" i="11"/>
  <c r="U80" i="11"/>
  <c r="U288" i="11"/>
  <c r="U532" i="11"/>
  <c r="U650" i="11"/>
  <c r="U823" i="11"/>
  <c r="U926" i="11"/>
  <c r="U753" i="11"/>
  <c r="U623" i="11"/>
  <c r="U892" i="11"/>
  <c r="U595" i="11"/>
  <c r="U125" i="11"/>
  <c r="U10" i="11"/>
  <c r="U455" i="11"/>
  <c r="U710" i="11"/>
  <c r="U699" i="11"/>
  <c r="U986" i="11"/>
  <c r="U963" i="11"/>
  <c r="U955" i="11"/>
  <c r="U940" i="11"/>
  <c r="U937" i="11"/>
  <c r="U918" i="11"/>
  <c r="U914" i="11"/>
  <c r="U908" i="11"/>
  <c r="U905" i="11"/>
  <c r="U874" i="11"/>
  <c r="U864" i="11"/>
  <c r="U841" i="11"/>
  <c r="U840" i="11"/>
  <c r="U834" i="11"/>
  <c r="U827" i="11"/>
  <c r="U821" i="11"/>
  <c r="U820" i="11"/>
  <c r="U816" i="11"/>
  <c r="U811" i="11"/>
  <c r="U810" i="11"/>
  <c r="U797" i="11"/>
  <c r="U790" i="11"/>
  <c r="U785" i="11"/>
  <c r="U780" i="11"/>
  <c r="U779" i="11"/>
  <c r="U772" i="11"/>
  <c r="U756" i="11"/>
  <c r="U748" i="11"/>
  <c r="U744" i="11"/>
  <c r="U743" i="11"/>
  <c r="U734" i="11"/>
  <c r="U732" i="11"/>
  <c r="U728" i="11"/>
  <c r="U727" i="11"/>
  <c r="U705" i="11"/>
  <c r="U698" i="11"/>
  <c r="U694" i="11"/>
  <c r="U681" i="11"/>
  <c r="U676" i="11"/>
  <c r="U660" i="11"/>
  <c r="U657" i="11"/>
  <c r="U655" i="11"/>
  <c r="U645" i="11"/>
  <c r="U641" i="11"/>
  <c r="U639" i="11"/>
  <c r="U638" i="11"/>
  <c r="U636" i="11"/>
  <c r="U610" i="11"/>
  <c r="U607" i="11"/>
  <c r="U601" i="11"/>
  <c r="U594" i="11"/>
  <c r="U575" i="11"/>
  <c r="U573" i="11"/>
  <c r="U568" i="11"/>
  <c r="U563" i="11"/>
  <c r="U560" i="11"/>
  <c r="U548" i="11"/>
  <c r="U543" i="11"/>
  <c r="U540" i="11"/>
  <c r="U539" i="11"/>
  <c r="U529" i="11"/>
  <c r="U515" i="11"/>
  <c r="U514" i="11"/>
  <c r="U492" i="11"/>
  <c r="U489" i="11"/>
  <c r="U477" i="11"/>
  <c r="U476" i="11"/>
  <c r="U472" i="11"/>
  <c r="U443" i="11"/>
  <c r="U431" i="11"/>
  <c r="U430" i="11"/>
  <c r="U426" i="11"/>
  <c r="U425" i="11"/>
  <c r="U417" i="11"/>
  <c r="U409" i="11"/>
  <c r="U406" i="11"/>
  <c r="U401" i="11"/>
  <c r="U400" i="11"/>
  <c r="U395" i="11"/>
  <c r="U384" i="11"/>
  <c r="U370" i="11"/>
  <c r="U346" i="11"/>
  <c r="U341" i="11"/>
  <c r="U338" i="11"/>
  <c r="U337" i="11"/>
  <c r="U325" i="11"/>
  <c r="U319" i="11"/>
  <c r="U311" i="11"/>
  <c r="U310" i="11"/>
  <c r="U309" i="11"/>
  <c r="U304" i="11"/>
  <c r="U303" i="11"/>
  <c r="U301" i="11"/>
  <c r="U294" i="11"/>
  <c r="U289" i="11"/>
  <c r="U285" i="11"/>
  <c r="U281" i="11"/>
  <c r="U278" i="11"/>
  <c r="U276" i="11"/>
  <c r="U270" i="11"/>
  <c r="U269" i="11"/>
  <c r="U251" i="11"/>
  <c r="U226" i="11"/>
  <c r="U212" i="11"/>
  <c r="U200" i="11"/>
  <c r="U182" i="11"/>
  <c r="U178" i="11"/>
  <c r="U174" i="11"/>
  <c r="U167" i="11"/>
  <c r="U160" i="11"/>
  <c r="U159" i="11"/>
  <c r="U148" i="11"/>
  <c r="U147" i="11"/>
  <c r="U146" i="11"/>
  <c r="U141" i="11"/>
  <c r="U138" i="11"/>
  <c r="U124" i="11"/>
  <c r="U123" i="11"/>
  <c r="U115" i="11"/>
  <c r="U112" i="11"/>
  <c r="U105" i="11"/>
  <c r="U100" i="11"/>
  <c r="U92" i="11"/>
  <c r="U91" i="11"/>
  <c r="U88" i="11"/>
  <c r="U63" i="11"/>
  <c r="U60" i="11"/>
  <c r="U59" i="11"/>
  <c r="U52" i="11"/>
  <c r="U38" i="11"/>
  <c r="U26" i="11"/>
  <c r="U25" i="11"/>
  <c r="U21" i="11"/>
  <c r="U151" i="11"/>
  <c r="U839" i="11"/>
  <c r="U646" i="11"/>
  <c r="U635" i="11"/>
  <c r="U531" i="11"/>
  <c r="U235" i="11"/>
  <c r="U166" i="11"/>
  <c r="U985" i="11"/>
  <c r="U953" i="11"/>
  <c r="U880" i="11"/>
  <c r="U615" i="11"/>
  <c r="U614" i="11"/>
  <c r="U512" i="11"/>
  <c r="U498" i="11"/>
  <c r="U390" i="11"/>
  <c r="U195" i="11"/>
  <c r="U736" i="11"/>
  <c r="U735" i="11"/>
  <c r="U619" i="11"/>
  <c r="U574" i="11"/>
  <c r="U559" i="11"/>
  <c r="U549" i="11"/>
  <c r="U533" i="11"/>
  <c r="U418" i="11"/>
  <c r="U383" i="11"/>
  <c r="U187" i="11"/>
  <c r="U179" i="11"/>
  <c r="U992" i="11"/>
  <c r="U966" i="11"/>
  <c r="U904" i="11"/>
  <c r="U758" i="11"/>
  <c r="U757" i="11"/>
  <c r="U597" i="11"/>
  <c r="U493" i="11"/>
  <c r="U487" i="11"/>
  <c r="U385" i="11"/>
  <c r="U359" i="11"/>
  <c r="U225" i="11"/>
  <c r="U120" i="11"/>
  <c r="U977" i="11"/>
  <c r="U965" i="11"/>
  <c r="U944" i="11"/>
  <c r="U941" i="11"/>
  <c r="U939" i="11"/>
  <c r="U917" i="11"/>
  <c r="U828" i="11"/>
  <c r="U799" i="11"/>
  <c r="U755" i="11"/>
  <c r="U745" i="11"/>
  <c r="U726" i="11"/>
  <c r="U709" i="11"/>
  <c r="U706" i="11"/>
  <c r="U695" i="11"/>
  <c r="U686" i="11"/>
  <c r="U637" i="11"/>
  <c r="U631" i="11"/>
  <c r="U603" i="11"/>
  <c r="U579" i="11"/>
  <c r="U526" i="11"/>
  <c r="U479" i="11"/>
  <c r="U380" i="11"/>
  <c r="U202" i="11"/>
  <c r="U193" i="11"/>
  <c r="U75" i="11"/>
  <c r="U66" i="11"/>
  <c r="U907" i="11"/>
  <c r="U894" i="11"/>
  <c r="U849" i="11"/>
  <c r="U846" i="11"/>
  <c r="U677" i="11"/>
  <c r="U589" i="11"/>
  <c r="U513" i="11"/>
  <c r="U482" i="11"/>
  <c r="U471" i="11"/>
  <c r="U463" i="11"/>
  <c r="U448" i="11"/>
  <c r="U447" i="11"/>
  <c r="U379" i="11"/>
  <c r="U247" i="11"/>
  <c r="U188" i="11"/>
  <c r="U163" i="11"/>
  <c r="U87" i="11"/>
  <c r="U62" i="11"/>
  <c r="U37" i="11"/>
  <c r="U976" i="11"/>
  <c r="U930" i="11"/>
  <c r="U893" i="11"/>
  <c r="U845" i="11"/>
  <c r="U795" i="11"/>
  <c r="U750" i="11"/>
  <c r="U729" i="11"/>
  <c r="U701" i="11"/>
  <c r="U680" i="11"/>
  <c r="U654" i="11"/>
  <c r="U633" i="11"/>
  <c r="U632" i="11"/>
  <c r="U602" i="11"/>
  <c r="U538" i="11"/>
  <c r="U530" i="11"/>
  <c r="U396" i="11"/>
  <c r="U362" i="11"/>
  <c r="U293" i="11"/>
  <c r="U122" i="11"/>
  <c r="U46" i="11"/>
  <c r="U45" i="11"/>
  <c r="U36" i="11"/>
  <c r="U12" i="11"/>
  <c r="U781" i="11"/>
  <c r="U339" i="11"/>
  <c r="U613" i="11"/>
  <c r="U702" i="11"/>
  <c r="U733" i="11"/>
  <c r="U879" i="11"/>
  <c r="U778" i="11"/>
  <c r="U326" i="11"/>
  <c r="U971" i="11"/>
  <c r="U913" i="11"/>
  <c r="U968" i="11"/>
  <c r="U784" i="11"/>
  <c r="U865" i="11"/>
  <c r="U158" i="11"/>
  <c r="U902" i="11"/>
  <c r="B996" i="11" l="1"/>
  <c r="B997" i="11"/>
  <c r="B998" i="11"/>
  <c r="B999" i="11"/>
  <c r="B12" i="11"/>
  <c r="B21" i="11"/>
  <c r="B25" i="11"/>
  <c r="B26" i="11"/>
  <c r="B36" i="11"/>
  <c r="B37" i="11"/>
  <c r="B38" i="11"/>
  <c r="B45" i="11"/>
  <c r="B46" i="11"/>
  <c r="B52" i="11"/>
  <c r="B59" i="11"/>
  <c r="B60" i="11"/>
  <c r="B62" i="11"/>
  <c r="B63" i="11"/>
  <c r="B66" i="11"/>
  <c r="B75" i="11"/>
  <c r="B87" i="11"/>
  <c r="B88" i="11"/>
  <c r="B91" i="11"/>
  <c r="B92" i="11"/>
  <c r="B100" i="11"/>
  <c r="B105" i="11"/>
  <c r="B112" i="11"/>
  <c r="B115" i="11"/>
  <c r="B120" i="11"/>
  <c r="B122" i="11"/>
  <c r="B123" i="11"/>
  <c r="B124" i="11"/>
  <c r="B138" i="11"/>
  <c r="B141" i="11"/>
  <c r="B146" i="11"/>
  <c r="B147" i="11"/>
  <c r="B148" i="11"/>
  <c r="B151" i="11"/>
  <c r="B158" i="11"/>
  <c r="B159" i="11"/>
  <c r="B160" i="11"/>
  <c r="B163" i="11"/>
  <c r="B166" i="11"/>
  <c r="B167" i="11"/>
  <c r="B174" i="11"/>
  <c r="B178" i="11"/>
  <c r="B179" i="11"/>
  <c r="B182" i="11"/>
  <c r="B187" i="11"/>
  <c r="B188" i="11"/>
  <c r="B190" i="11"/>
  <c r="B193" i="11"/>
  <c r="B195" i="11"/>
  <c r="B200" i="11"/>
  <c r="B202" i="11"/>
  <c r="B212" i="11"/>
  <c r="B225" i="11"/>
  <c r="B226" i="11"/>
  <c r="B235" i="11"/>
  <c r="B247" i="11"/>
  <c r="B251" i="11"/>
  <c r="B269" i="11"/>
  <c r="B270" i="11"/>
  <c r="B276" i="11"/>
  <c r="B277" i="11"/>
  <c r="B278" i="11"/>
  <c r="B281" i="11"/>
  <c r="B285" i="11"/>
  <c r="B289" i="11"/>
  <c r="B293" i="11"/>
  <c r="B294" i="11"/>
  <c r="B301" i="11"/>
  <c r="B303" i="11"/>
  <c r="B304" i="11"/>
  <c r="B309" i="11"/>
  <c r="B310" i="11"/>
  <c r="B311" i="11"/>
  <c r="B319" i="11"/>
  <c r="B325" i="11"/>
  <c r="B326" i="11"/>
  <c r="B337" i="11"/>
  <c r="B338" i="11"/>
  <c r="B339" i="11"/>
  <c r="B341" i="11"/>
  <c r="B346" i="11"/>
  <c r="B359" i="11"/>
  <c r="B362" i="11"/>
  <c r="B370" i="11"/>
  <c r="B375" i="11"/>
  <c r="B379" i="11"/>
  <c r="B380" i="11"/>
  <c r="B383" i="11"/>
  <c r="B384" i="11"/>
  <c r="B385" i="11"/>
  <c r="B390" i="11"/>
  <c r="B395" i="11"/>
  <c r="B396" i="11"/>
  <c r="B400" i="11"/>
  <c r="B401" i="11"/>
  <c r="B406" i="11"/>
  <c r="B409" i="11"/>
  <c r="B417" i="11"/>
  <c r="B418" i="11"/>
  <c r="B425" i="11"/>
  <c r="B426" i="11"/>
  <c r="B430" i="11"/>
  <c r="B431" i="11"/>
  <c r="B435" i="11"/>
  <c r="B443" i="11"/>
  <c r="B447" i="11"/>
  <c r="B448" i="11"/>
  <c r="B455" i="11"/>
  <c r="B463" i="11"/>
  <c r="B471" i="11"/>
  <c r="B472" i="11"/>
  <c r="B475" i="11"/>
  <c r="B476" i="11"/>
  <c r="B477" i="11"/>
  <c r="B479" i="11"/>
  <c r="B482" i="11"/>
  <c r="B487" i="11"/>
  <c r="B489" i="11"/>
  <c r="B492" i="11"/>
  <c r="B493" i="11"/>
  <c r="B498" i="11"/>
  <c r="B512" i="11"/>
  <c r="B513" i="11"/>
  <c r="B514" i="11"/>
  <c r="B515" i="11"/>
  <c r="B526" i="11"/>
  <c r="B529" i="11"/>
  <c r="B530" i="11"/>
  <c r="B531" i="11"/>
  <c r="B533" i="11"/>
  <c r="B538" i="11"/>
  <c r="B539" i="11"/>
  <c r="B540" i="11"/>
  <c r="B543" i="11"/>
  <c r="B548" i="11"/>
  <c r="B549" i="11"/>
  <c r="B559" i="11"/>
  <c r="B560" i="11"/>
  <c r="B563" i="11"/>
  <c r="B568" i="11"/>
  <c r="B573" i="11"/>
  <c r="B574" i="11"/>
  <c r="B575" i="11"/>
  <c r="B579" i="11"/>
  <c r="B589" i="11"/>
  <c r="B594" i="11"/>
  <c r="B597" i="11"/>
  <c r="B601" i="11"/>
  <c r="B602" i="11"/>
  <c r="B603" i="11"/>
  <c r="B607" i="11"/>
  <c r="B610" i="11"/>
  <c r="B613" i="11"/>
  <c r="B614" i="11"/>
  <c r="B615" i="11"/>
  <c r="B619" i="11"/>
  <c r="B631" i="11"/>
  <c r="B632" i="11"/>
  <c r="B633" i="11"/>
  <c r="B635" i="11"/>
  <c r="B636" i="11"/>
  <c r="B637" i="11"/>
  <c r="B638" i="11"/>
  <c r="B639" i="11"/>
  <c r="B641" i="11"/>
  <c r="B645" i="11"/>
  <c r="B646" i="11"/>
  <c r="B653" i="11"/>
  <c r="B654" i="11"/>
  <c r="B655" i="11"/>
  <c r="B657" i="11"/>
  <c r="B660" i="11"/>
  <c r="B676" i="11"/>
  <c r="B677" i="11"/>
  <c r="B680" i="11"/>
  <c r="B681" i="11"/>
  <c r="B686" i="11"/>
  <c r="B694" i="11"/>
  <c r="B695" i="11"/>
  <c r="B698" i="11"/>
  <c r="B699" i="11"/>
  <c r="B701" i="11"/>
  <c r="B702" i="11"/>
  <c r="B705" i="11"/>
  <c r="B706" i="11"/>
  <c r="B709" i="11"/>
  <c r="B710" i="11"/>
  <c r="B724" i="11"/>
  <c r="B726" i="11"/>
  <c r="B727" i="11"/>
  <c r="B728" i="11"/>
  <c r="B729" i="11"/>
  <c r="B732" i="11"/>
  <c r="B733" i="11"/>
  <c r="B734" i="11"/>
  <c r="B735" i="11"/>
  <c r="B736" i="11"/>
  <c r="B743" i="11"/>
  <c r="B744" i="11"/>
  <c r="B745" i="11"/>
  <c r="B748" i="11"/>
  <c r="B750" i="11"/>
  <c r="B755" i="11"/>
  <c r="B756" i="11"/>
  <c r="B757" i="11"/>
  <c r="B758" i="11"/>
  <c r="B767" i="11"/>
  <c r="B772" i="11"/>
  <c r="B778" i="11"/>
  <c r="B779" i="11"/>
  <c r="B780" i="11"/>
  <c r="B781" i="11"/>
  <c r="B784" i="11"/>
  <c r="B785" i="11"/>
  <c r="B790" i="11"/>
  <c r="B795" i="11"/>
  <c r="B797" i="11"/>
  <c r="B799" i="11"/>
  <c r="B810" i="11"/>
  <c r="B811" i="11"/>
  <c r="B816" i="11"/>
  <c r="B818" i="11"/>
  <c r="B820" i="11"/>
  <c r="B821" i="11"/>
  <c r="B827" i="11"/>
  <c r="B828" i="11"/>
  <c r="B834" i="11"/>
  <c r="B839" i="11"/>
  <c r="B840" i="11"/>
  <c r="B841" i="11"/>
  <c r="B845" i="11"/>
  <c r="B846" i="11"/>
  <c r="B849" i="11"/>
  <c r="B864" i="11"/>
  <c r="B865" i="11"/>
  <c r="B874" i="11"/>
  <c r="B879" i="11"/>
  <c r="B880" i="11"/>
  <c r="B893" i="11"/>
  <c r="B894" i="11"/>
  <c r="B897" i="11"/>
  <c r="B902" i="11"/>
  <c r="B904" i="11"/>
  <c r="B905" i="11"/>
  <c r="B907" i="11"/>
  <c r="B908" i="11"/>
  <c r="B913" i="11"/>
  <c r="B914" i="11"/>
  <c r="B917" i="11"/>
  <c r="B918" i="11"/>
  <c r="B930" i="11"/>
  <c r="B934" i="11"/>
  <c r="B937" i="11"/>
  <c r="B939" i="11"/>
  <c r="B940" i="11"/>
  <c r="B941" i="11"/>
  <c r="B944" i="11"/>
  <c r="B948" i="11"/>
  <c r="B953" i="11"/>
  <c r="B955" i="11"/>
  <c r="B957" i="11"/>
  <c r="B963" i="11"/>
  <c r="B965" i="11"/>
  <c r="B966" i="11"/>
  <c r="B968" i="11"/>
  <c r="B971" i="11"/>
  <c r="B976" i="11"/>
  <c r="B977" i="11"/>
  <c r="B985" i="11"/>
  <c r="B986" i="11"/>
  <c r="B992" i="11"/>
  <c r="B995" i="11" l="1"/>
  <c r="B994" i="11"/>
  <c r="B993" i="11"/>
  <c r="B991" i="11"/>
  <c r="B990" i="11"/>
  <c r="B989" i="11"/>
  <c r="B988" i="11"/>
  <c r="B987" i="11"/>
  <c r="B984" i="11"/>
  <c r="B983" i="11"/>
  <c r="B982" i="11"/>
  <c r="B981" i="11"/>
  <c r="B980" i="11"/>
  <c r="B979" i="11"/>
  <c r="B978" i="11"/>
  <c r="B975" i="11"/>
  <c r="B974" i="11"/>
  <c r="B973" i="11"/>
  <c r="B972" i="11"/>
  <c r="B970" i="11"/>
  <c r="B969" i="11"/>
  <c r="B967" i="11"/>
  <c r="B964" i="11"/>
  <c r="B962" i="11"/>
  <c r="B961" i="11"/>
  <c r="B960" i="11"/>
  <c r="B959" i="11"/>
  <c r="B958" i="11"/>
  <c r="B956" i="11"/>
  <c r="B954" i="11"/>
  <c r="B952" i="11"/>
  <c r="B951" i="11"/>
  <c r="B950" i="11"/>
  <c r="B949" i="11"/>
  <c r="B947" i="11"/>
  <c r="B946" i="11"/>
  <c r="B945" i="11"/>
  <c r="B943" i="11"/>
  <c r="B942" i="11"/>
  <c r="B938" i="11"/>
  <c r="B936" i="11"/>
  <c r="B935" i="11"/>
  <c r="B933" i="11"/>
  <c r="B932" i="11"/>
  <c r="B931" i="11"/>
  <c r="B929" i="11"/>
  <c r="B928" i="11"/>
  <c r="B927" i="11"/>
  <c r="B926" i="11"/>
  <c r="B925" i="11"/>
  <c r="B924" i="11"/>
  <c r="B923" i="11"/>
  <c r="B922" i="11"/>
  <c r="B921" i="11"/>
  <c r="B920" i="11"/>
  <c r="B919" i="11"/>
  <c r="B916" i="11"/>
  <c r="B915" i="11"/>
  <c r="B912" i="11"/>
  <c r="B911" i="11"/>
  <c r="B910" i="11"/>
  <c r="B909" i="11"/>
  <c r="B906" i="11"/>
  <c r="B903" i="11"/>
  <c r="B901" i="11"/>
  <c r="B900" i="11"/>
  <c r="B899" i="11"/>
  <c r="B898" i="11"/>
  <c r="B896" i="11"/>
  <c r="B895" i="11"/>
  <c r="B892" i="11"/>
  <c r="B891" i="11"/>
  <c r="B890" i="11"/>
  <c r="B889" i="11"/>
  <c r="B888" i="11"/>
  <c r="B887" i="11"/>
  <c r="B886" i="11"/>
  <c r="B885" i="11"/>
  <c r="B884" i="11"/>
  <c r="B883" i="11"/>
  <c r="B882" i="11"/>
  <c r="B881" i="11"/>
  <c r="B878" i="11"/>
  <c r="B877" i="11"/>
  <c r="B876" i="11"/>
  <c r="B875" i="11"/>
  <c r="B873" i="11"/>
  <c r="B872" i="11"/>
  <c r="B871" i="11"/>
  <c r="B870" i="11"/>
  <c r="B869" i="11"/>
  <c r="B868" i="11"/>
  <c r="B867" i="11"/>
  <c r="B866" i="11"/>
  <c r="B863" i="11"/>
  <c r="B862" i="11"/>
  <c r="B861" i="11"/>
  <c r="B860" i="11"/>
  <c r="B859" i="11"/>
  <c r="B858" i="11"/>
  <c r="B857" i="11"/>
  <c r="B856" i="11"/>
  <c r="B855" i="11"/>
  <c r="B854" i="11"/>
  <c r="B853" i="11"/>
  <c r="B852" i="11"/>
  <c r="B851" i="11"/>
  <c r="B850" i="11"/>
  <c r="B848" i="11"/>
  <c r="B847" i="11"/>
  <c r="B844" i="11"/>
  <c r="B843" i="11"/>
  <c r="B842" i="11"/>
  <c r="B838" i="11"/>
  <c r="B837" i="11"/>
  <c r="B836" i="11"/>
  <c r="B835" i="11"/>
  <c r="B833" i="11"/>
  <c r="B832" i="11"/>
  <c r="B831" i="11"/>
  <c r="B830" i="11"/>
  <c r="B829" i="11"/>
  <c r="B826" i="11"/>
  <c r="B825" i="11"/>
  <c r="B824" i="11"/>
  <c r="B823" i="11"/>
  <c r="B822" i="11"/>
  <c r="B819" i="11"/>
  <c r="B817" i="11"/>
  <c r="B815" i="11"/>
  <c r="B814" i="11"/>
  <c r="B813" i="11"/>
  <c r="B812" i="11"/>
  <c r="B809" i="11"/>
  <c r="B808" i="11"/>
  <c r="B807" i="11"/>
  <c r="B806" i="11"/>
  <c r="B805" i="11"/>
  <c r="B804" i="11"/>
  <c r="B803" i="11"/>
  <c r="B802" i="11"/>
  <c r="B801" i="11"/>
  <c r="B800" i="11"/>
  <c r="B798" i="11"/>
  <c r="B796" i="11"/>
  <c r="B794" i="11"/>
  <c r="B793" i="11"/>
  <c r="B792" i="11"/>
  <c r="B791" i="11"/>
  <c r="B789" i="11"/>
  <c r="B788" i="11"/>
  <c r="B787" i="11"/>
  <c r="B786" i="11"/>
  <c r="B783" i="11"/>
  <c r="B782" i="11"/>
  <c r="B777" i="11"/>
  <c r="B776" i="11"/>
  <c r="B775" i="11"/>
  <c r="B774" i="11"/>
  <c r="B773" i="11"/>
  <c r="B771" i="11"/>
  <c r="B770" i="11"/>
  <c r="B769" i="11"/>
  <c r="B768" i="11"/>
  <c r="B766" i="11"/>
  <c r="B765" i="11"/>
  <c r="B764" i="11"/>
  <c r="B763" i="11"/>
  <c r="B762" i="11"/>
  <c r="B761" i="11"/>
  <c r="B760" i="11"/>
  <c r="B759" i="11"/>
  <c r="B754" i="11"/>
  <c r="B753" i="11"/>
  <c r="B752" i="11"/>
  <c r="B751" i="11"/>
  <c r="B749" i="11"/>
  <c r="B747" i="11"/>
  <c r="B746" i="11"/>
  <c r="B742" i="11"/>
  <c r="B741" i="11"/>
  <c r="B740" i="11"/>
  <c r="B739" i="11"/>
  <c r="B738" i="11"/>
  <c r="B737" i="11"/>
  <c r="B731" i="11"/>
  <c r="B730" i="11"/>
  <c r="B725" i="11"/>
  <c r="B723" i="11"/>
  <c r="B722" i="11"/>
  <c r="B721" i="11"/>
  <c r="B720" i="11"/>
  <c r="B719" i="11"/>
  <c r="B718" i="11"/>
  <c r="B717" i="11"/>
  <c r="B716" i="11"/>
  <c r="B715" i="11"/>
  <c r="B714" i="11"/>
  <c r="B713" i="11"/>
  <c r="B712" i="11"/>
  <c r="B711" i="11"/>
  <c r="B708" i="11"/>
  <c r="B707" i="11"/>
  <c r="B704" i="11"/>
  <c r="B703" i="11"/>
  <c r="B700" i="11"/>
  <c r="B697" i="11"/>
  <c r="B696" i="11"/>
  <c r="B693" i="11"/>
  <c r="B692" i="11"/>
  <c r="B691" i="11"/>
  <c r="B690" i="11"/>
  <c r="B689" i="11"/>
  <c r="B688" i="11"/>
  <c r="B687" i="11"/>
  <c r="B685" i="11"/>
  <c r="B684" i="11"/>
  <c r="B683" i="11"/>
  <c r="B682" i="11"/>
  <c r="B679" i="11"/>
  <c r="B678" i="11"/>
  <c r="B675" i="11"/>
  <c r="B674" i="11"/>
  <c r="B673" i="11"/>
  <c r="B672" i="11"/>
  <c r="B671" i="11"/>
  <c r="B670" i="11"/>
  <c r="B669" i="11"/>
  <c r="B668" i="11"/>
  <c r="B667" i="11"/>
  <c r="B666" i="11"/>
  <c r="B665" i="11"/>
  <c r="B664" i="11"/>
  <c r="B663" i="11"/>
  <c r="B662" i="11"/>
  <c r="B661" i="11"/>
  <c r="B659" i="11"/>
  <c r="B658" i="11"/>
  <c r="B656" i="11"/>
  <c r="B652" i="11"/>
  <c r="B651" i="11"/>
  <c r="B650" i="11"/>
  <c r="B649" i="11"/>
  <c r="B648" i="11"/>
  <c r="B647" i="11"/>
  <c r="B644" i="11"/>
  <c r="B643" i="11"/>
  <c r="B642" i="11"/>
  <c r="B640" i="11"/>
  <c r="B634" i="11"/>
  <c r="B630" i="11"/>
  <c r="B629" i="11"/>
  <c r="B628" i="11"/>
  <c r="B627" i="11"/>
  <c r="B626" i="11"/>
  <c r="B625" i="11"/>
  <c r="B624" i="11"/>
  <c r="B623" i="11"/>
  <c r="B622" i="11"/>
  <c r="B621" i="11"/>
  <c r="B620" i="11"/>
  <c r="B618" i="11"/>
  <c r="B617" i="11"/>
  <c r="B616" i="11"/>
  <c r="B612" i="11"/>
  <c r="B611" i="11"/>
  <c r="B609" i="11"/>
  <c r="B608" i="11"/>
  <c r="B606" i="11"/>
  <c r="B605" i="11"/>
  <c r="B604" i="11"/>
  <c r="B600" i="11"/>
  <c r="B599" i="11"/>
  <c r="B598" i="11"/>
  <c r="B596" i="11"/>
  <c r="B595" i="11"/>
  <c r="B593" i="11"/>
  <c r="B592" i="11"/>
  <c r="B591" i="11"/>
  <c r="B590" i="11"/>
  <c r="B588" i="11"/>
  <c r="B587" i="11"/>
  <c r="B586" i="11"/>
  <c r="B585" i="11"/>
  <c r="B584" i="11"/>
  <c r="B583" i="11"/>
  <c r="B582" i="11"/>
  <c r="B581" i="11"/>
  <c r="B580" i="11"/>
  <c r="B578" i="11"/>
  <c r="B577" i="11"/>
  <c r="B576" i="11"/>
  <c r="B572" i="11"/>
  <c r="B571" i="11"/>
  <c r="B570" i="11"/>
  <c r="B569" i="11"/>
  <c r="B567" i="11"/>
  <c r="B566" i="11"/>
  <c r="B565" i="11"/>
  <c r="B564" i="11"/>
  <c r="B562" i="11"/>
  <c r="B561" i="11"/>
  <c r="B558" i="11"/>
  <c r="B557" i="11"/>
  <c r="B556" i="11"/>
  <c r="B555" i="11"/>
  <c r="B554" i="11"/>
  <c r="B553" i="11"/>
  <c r="B552" i="11"/>
  <c r="B551" i="11"/>
  <c r="B550" i="11"/>
  <c r="B547" i="11"/>
  <c r="B546" i="11"/>
  <c r="B545" i="11"/>
  <c r="B544" i="11"/>
  <c r="B542" i="11"/>
  <c r="B541" i="11"/>
  <c r="B537" i="11"/>
  <c r="B536" i="11"/>
  <c r="B535" i="11"/>
  <c r="B534" i="11"/>
  <c r="B532" i="11"/>
  <c r="B528" i="11"/>
  <c r="B527" i="11"/>
  <c r="B525" i="11"/>
  <c r="B524" i="11"/>
  <c r="B523" i="11"/>
  <c r="B522" i="11"/>
  <c r="B521" i="11"/>
  <c r="B520" i="11"/>
  <c r="B519" i="11"/>
  <c r="B518" i="11"/>
  <c r="B517" i="11"/>
  <c r="B516" i="11"/>
  <c r="B511" i="11"/>
  <c r="B510" i="11"/>
  <c r="B509" i="11"/>
  <c r="B508" i="11"/>
  <c r="B507" i="11"/>
  <c r="B506" i="11"/>
  <c r="B505" i="11"/>
  <c r="B504" i="11"/>
  <c r="B503" i="11"/>
  <c r="B502" i="11"/>
  <c r="B501" i="11"/>
  <c r="B500" i="11"/>
  <c r="B499" i="11"/>
  <c r="B497" i="11"/>
  <c r="B496" i="11"/>
  <c r="B495" i="11"/>
  <c r="B494" i="11"/>
  <c r="B491" i="11"/>
  <c r="B490" i="11"/>
  <c r="B488" i="11"/>
  <c r="B486" i="11"/>
  <c r="B485" i="11"/>
  <c r="B484" i="11"/>
  <c r="B483" i="11"/>
  <c r="B481" i="11"/>
  <c r="B480" i="11"/>
  <c r="B478" i="11"/>
  <c r="B474" i="11"/>
  <c r="B473" i="11"/>
  <c r="B470" i="11"/>
  <c r="B469" i="11"/>
  <c r="B468" i="11"/>
  <c r="B467" i="11"/>
  <c r="B466" i="11"/>
  <c r="B465" i="11"/>
  <c r="B464" i="11"/>
  <c r="B462" i="11"/>
  <c r="B461" i="11"/>
  <c r="B460" i="11"/>
  <c r="B459" i="11"/>
  <c r="B458" i="11"/>
  <c r="B457" i="11"/>
  <c r="B456" i="11"/>
  <c r="B454" i="11"/>
  <c r="B453" i="11"/>
  <c r="B452" i="11"/>
  <c r="B451" i="11"/>
  <c r="B450" i="11"/>
  <c r="B449" i="11"/>
  <c r="B446" i="11"/>
  <c r="B445" i="11"/>
  <c r="B444" i="11"/>
  <c r="B442" i="11"/>
  <c r="B441" i="11"/>
  <c r="B440" i="11"/>
  <c r="B439" i="11"/>
  <c r="B438" i="11"/>
  <c r="B437" i="11"/>
  <c r="B436" i="11"/>
  <c r="B434" i="11"/>
  <c r="B433" i="11"/>
  <c r="B432" i="11"/>
  <c r="B429" i="11"/>
  <c r="B428" i="11"/>
  <c r="B427" i="11"/>
  <c r="B424" i="11"/>
  <c r="B423" i="11"/>
  <c r="B422" i="11"/>
  <c r="B421" i="11"/>
  <c r="B420" i="11"/>
  <c r="B419" i="11"/>
  <c r="B416" i="11"/>
  <c r="B415" i="11"/>
  <c r="B414" i="11"/>
  <c r="B413" i="11"/>
  <c r="B412" i="11"/>
  <c r="B411" i="11"/>
  <c r="B410" i="11"/>
  <c r="B408" i="11"/>
  <c r="B407" i="11"/>
  <c r="B405" i="11"/>
  <c r="B404" i="11"/>
  <c r="B403" i="11"/>
  <c r="B402" i="11"/>
  <c r="B399" i="11"/>
  <c r="B398" i="11"/>
  <c r="B397" i="11"/>
  <c r="B394" i="11"/>
  <c r="B393" i="11"/>
  <c r="B392" i="11"/>
  <c r="B391" i="11"/>
  <c r="B389" i="11"/>
  <c r="B388" i="11"/>
  <c r="B387" i="11"/>
  <c r="B386" i="11"/>
  <c r="B382" i="11"/>
  <c r="B381" i="11"/>
  <c r="B378" i="11"/>
  <c r="B377" i="11"/>
  <c r="B376" i="11"/>
  <c r="B374" i="11"/>
  <c r="B373" i="11"/>
  <c r="B372" i="11"/>
  <c r="B371" i="11"/>
  <c r="B369" i="11"/>
  <c r="B368" i="11"/>
  <c r="B367" i="11"/>
  <c r="B366" i="11"/>
  <c r="B365" i="11"/>
  <c r="B364" i="11"/>
  <c r="B363" i="11"/>
  <c r="B361" i="11"/>
  <c r="B360" i="11"/>
  <c r="B358" i="11"/>
  <c r="B357" i="11"/>
  <c r="B356" i="11"/>
  <c r="B355" i="11"/>
  <c r="B354" i="11"/>
  <c r="B353" i="11"/>
  <c r="B352" i="11"/>
  <c r="B351" i="11"/>
  <c r="B350" i="11"/>
  <c r="B349" i="11"/>
  <c r="B348" i="11"/>
  <c r="B347" i="11"/>
  <c r="B345" i="11"/>
  <c r="B344" i="11"/>
  <c r="B343" i="11"/>
  <c r="B342" i="11"/>
  <c r="B340" i="11"/>
  <c r="B336" i="11"/>
  <c r="B335" i="11"/>
  <c r="B334" i="11"/>
  <c r="B333" i="11"/>
  <c r="B332" i="11"/>
  <c r="B331" i="11"/>
  <c r="B330" i="11"/>
  <c r="B329" i="11"/>
  <c r="B328" i="11"/>
  <c r="B327" i="11"/>
  <c r="B324" i="11"/>
  <c r="B323" i="11"/>
  <c r="B322" i="11"/>
  <c r="B321" i="11"/>
  <c r="B320" i="11"/>
  <c r="B318" i="11"/>
  <c r="B317" i="11"/>
  <c r="B316" i="11"/>
  <c r="B315" i="11"/>
  <c r="B314" i="11"/>
  <c r="B313" i="11"/>
  <c r="B312" i="11"/>
  <c r="B308" i="11"/>
  <c r="B307" i="11"/>
  <c r="B306" i="11"/>
  <c r="B305" i="11"/>
  <c r="B302" i="11"/>
  <c r="B300" i="11"/>
  <c r="B299" i="11"/>
  <c r="B298" i="11"/>
  <c r="B297" i="11"/>
  <c r="B296" i="11"/>
  <c r="B295" i="11"/>
  <c r="B292" i="11"/>
  <c r="B291" i="11"/>
  <c r="B290" i="11"/>
  <c r="B288" i="11"/>
  <c r="B287" i="11"/>
  <c r="B286" i="11"/>
  <c r="B284" i="11"/>
  <c r="B283" i="11"/>
  <c r="B282" i="11"/>
  <c r="B280" i="11"/>
  <c r="B279" i="11"/>
  <c r="B275" i="11"/>
  <c r="B274" i="11"/>
  <c r="B273" i="11"/>
  <c r="B272" i="11"/>
  <c r="B271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0" i="11"/>
  <c r="B249" i="11"/>
  <c r="B248" i="11"/>
  <c r="B246" i="11"/>
  <c r="B245" i="11"/>
  <c r="B244" i="11"/>
  <c r="B243" i="11"/>
  <c r="B242" i="11"/>
  <c r="B241" i="11"/>
  <c r="B240" i="11"/>
  <c r="B239" i="11"/>
  <c r="B238" i="11"/>
  <c r="B237" i="11"/>
  <c r="B236" i="11"/>
  <c r="B234" i="11"/>
  <c r="B233" i="11"/>
  <c r="B232" i="11"/>
  <c r="B231" i="11"/>
  <c r="B230" i="11"/>
  <c r="B229" i="11"/>
  <c r="B228" i="11"/>
  <c r="B227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1" i="11"/>
  <c r="B210" i="11"/>
  <c r="B209" i="11"/>
  <c r="B208" i="11"/>
  <c r="B207" i="11"/>
  <c r="B206" i="11"/>
  <c r="B205" i="11"/>
  <c r="B204" i="11"/>
  <c r="B203" i="11"/>
  <c r="B201" i="11"/>
  <c r="B199" i="11"/>
  <c r="B198" i="11"/>
  <c r="B197" i="11"/>
  <c r="B196" i="11"/>
  <c r="B194" i="11"/>
  <c r="B192" i="11"/>
  <c r="B191" i="11"/>
  <c r="B189" i="11"/>
  <c r="B186" i="11"/>
  <c r="B185" i="11"/>
  <c r="B184" i="11"/>
  <c r="B183" i="11"/>
  <c r="B181" i="11"/>
  <c r="B180" i="11"/>
  <c r="B177" i="11"/>
  <c r="B176" i="11"/>
  <c r="B175" i="11"/>
  <c r="B173" i="11"/>
  <c r="B172" i="11"/>
  <c r="B171" i="11"/>
  <c r="B170" i="11"/>
  <c r="B169" i="11"/>
  <c r="B168" i="11"/>
  <c r="B165" i="11"/>
  <c r="B164" i="11"/>
  <c r="B162" i="11"/>
  <c r="B161" i="11"/>
  <c r="B157" i="11"/>
  <c r="B156" i="11"/>
  <c r="B155" i="11"/>
  <c r="B154" i="11"/>
  <c r="B153" i="11"/>
  <c r="B152" i="11"/>
  <c r="B150" i="11"/>
  <c r="B149" i="11"/>
  <c r="B145" i="11"/>
  <c r="B144" i="11"/>
  <c r="B143" i="11"/>
  <c r="B142" i="11"/>
  <c r="B140" i="11"/>
  <c r="B139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1" i="11"/>
  <c r="B119" i="11"/>
  <c r="B118" i="11"/>
  <c r="B117" i="11"/>
  <c r="B116" i="11"/>
  <c r="B114" i="11"/>
  <c r="B113" i="11"/>
  <c r="B111" i="11"/>
  <c r="B110" i="11"/>
  <c r="B109" i="11"/>
  <c r="B108" i="11"/>
  <c r="B107" i="11"/>
  <c r="B106" i="11"/>
  <c r="B104" i="11"/>
  <c r="B103" i="11"/>
  <c r="B102" i="11"/>
  <c r="B101" i="11"/>
  <c r="B99" i="11"/>
  <c r="B98" i="11"/>
  <c r="B97" i="11"/>
  <c r="B96" i="11"/>
  <c r="B95" i="11"/>
  <c r="B94" i="11"/>
  <c r="B93" i="11"/>
  <c r="B90" i="11"/>
  <c r="B89" i="11"/>
  <c r="B86" i="11"/>
  <c r="B85" i="11"/>
  <c r="B84" i="11"/>
  <c r="B83" i="11"/>
  <c r="B82" i="11"/>
  <c r="B81" i="11"/>
  <c r="B80" i="11"/>
  <c r="B79" i="11"/>
  <c r="B78" i="11"/>
  <c r="B77" i="11"/>
  <c r="B76" i="11"/>
  <c r="B74" i="11"/>
  <c r="B73" i="11"/>
  <c r="B72" i="11"/>
  <c r="B71" i="11"/>
  <c r="B70" i="11"/>
  <c r="B69" i="11"/>
  <c r="B68" i="11"/>
  <c r="B67" i="11"/>
  <c r="B65" i="11"/>
  <c r="B64" i="11"/>
  <c r="B61" i="11"/>
  <c r="B58" i="11"/>
  <c r="B57" i="11"/>
  <c r="B56" i="11"/>
  <c r="B55" i="11"/>
  <c r="B54" i="11"/>
  <c r="B53" i="11"/>
  <c r="B51" i="11"/>
  <c r="B50" i="11"/>
  <c r="B49" i="11"/>
  <c r="B48" i="11"/>
  <c r="B47" i="11"/>
  <c r="B44" i="11"/>
  <c r="B43" i="11"/>
  <c r="B42" i="11"/>
  <c r="B41" i="11"/>
  <c r="B40" i="11"/>
  <c r="B39" i="11"/>
  <c r="B35" i="11"/>
  <c r="B34" i="11"/>
  <c r="B33" i="11"/>
  <c r="B32" i="11"/>
  <c r="B31" i="11"/>
  <c r="B30" i="11"/>
  <c r="B29" i="11"/>
  <c r="B28" i="11"/>
  <c r="B27" i="11"/>
  <c r="B24" i="11"/>
  <c r="B23" i="11"/>
  <c r="B22" i="11"/>
  <c r="B20" i="11"/>
  <c r="B19" i="11"/>
  <c r="B18" i="11"/>
  <c r="B17" i="11"/>
  <c r="B16" i="11"/>
  <c r="B15" i="11"/>
  <c r="B14" i="11"/>
  <c r="B13" i="11"/>
  <c r="B11" i="11"/>
  <c r="B10" i="11"/>
  <c r="B9" i="11"/>
  <c r="B8" i="11"/>
  <c r="B7" i="11"/>
  <c r="B6" i="11"/>
  <c r="B5" i="11"/>
</calcChain>
</file>

<file path=xl/sharedStrings.xml><?xml version="1.0" encoding="utf-8"?>
<sst xmlns="http://schemas.openxmlformats.org/spreadsheetml/2006/main" count="11825" uniqueCount="1105">
  <si>
    <t>f</t>
  </si>
  <si>
    <t>Год</t>
  </si>
  <si>
    <t>День</t>
  </si>
  <si>
    <t>Час</t>
  </si>
  <si>
    <t>Мин</t>
  </si>
  <si>
    <t>Сек</t>
  </si>
  <si>
    <t>φ, °N</t>
  </si>
  <si>
    <t>λ, °E</t>
  </si>
  <si>
    <t>Северная Норвегия</t>
  </si>
  <si>
    <t>Северная Финляндия</t>
  </si>
  <si>
    <t>Карельский перешеек</t>
  </si>
  <si>
    <t>Онежская губа</t>
  </si>
  <si>
    <t>Западный берег Ладожского озера</t>
  </si>
  <si>
    <t>Средняя Финляндия</t>
  </si>
  <si>
    <t>Южная Финляндия</t>
  </si>
  <si>
    <t>К западу от Онежского озера</t>
  </si>
  <si>
    <t>взрыв</t>
  </si>
  <si>
    <t>KOGSR</t>
  </si>
  <si>
    <t>Мурманская обл., р-н г. Ковдор</t>
  </si>
  <si>
    <t>Северная Карелия, р-н Костомукши</t>
  </si>
  <si>
    <t>Мурманская обл., р-н г. Оленегорск</t>
  </si>
  <si>
    <t>Мурманская обл., р-н г. Заполярный</t>
  </si>
  <si>
    <t>Ладожское озеро</t>
  </si>
  <si>
    <t>Северная Карелия</t>
  </si>
  <si>
    <t>Ловозерский массив</t>
  </si>
  <si>
    <t>Центральная Карелия</t>
  </si>
  <si>
    <t>Онежское озеро</t>
  </si>
  <si>
    <t>Канадалакшский залив</t>
  </si>
  <si>
    <t xml:space="preserve">Северная Финляндия </t>
  </si>
  <si>
    <t xml:space="preserve">Каталог всех сейсмических событий </t>
  </si>
  <si>
    <t>КоФ ФИЦ ЕГС РАН, г. Апатиты: Баранов С.В. (отв. сост.); Асминг В.Э., Ковалева И.С., Коломиец О.А.</t>
  </si>
  <si>
    <t xml:space="preserve">Каталог землетрясений </t>
  </si>
  <si>
    <t xml:space="preserve">Каталог взрывов </t>
  </si>
  <si>
    <t>Карелия, Кондопожский р-н</t>
  </si>
  <si>
    <t>Карелия, к западу от озера Тулос</t>
  </si>
  <si>
    <t>Карелия, Пудожский р-н , к востоку от Онежского озера</t>
  </si>
  <si>
    <t>Баренцево море</t>
  </si>
  <si>
    <t>Финляндия</t>
  </si>
  <si>
    <t>Каталог Кольского на 2022 год</t>
  </si>
  <si>
    <t>Мурманская обл., юго-западнее г. Ковдор</t>
  </si>
  <si>
    <t>Мурманская обл., южнее г. Ковдор</t>
  </si>
  <si>
    <t xml:space="preserve">Финляндия </t>
  </si>
  <si>
    <t>Финcкий залив</t>
  </si>
  <si>
    <t xml:space="preserve">Карелия </t>
  </si>
  <si>
    <t>M
формула</t>
  </si>
  <si>
    <t>OBGSR</t>
  </si>
  <si>
    <t>regID</t>
  </si>
  <si>
    <t>Хронология</t>
  </si>
  <si>
    <t>Мес</t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</si>
  <si>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4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</si>
  <si>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r>
      <t xml:space="preserve">δφ, </t>
    </r>
    <r>
      <rPr>
        <b/>
        <i/>
        <sz val="8"/>
        <color indexed="8"/>
        <rFont val="Times New Roman"/>
        <family val="1"/>
        <charset val="204"/>
      </rPr>
      <t>км</t>
    </r>
  </si>
  <si>
    <t>δφ, °</t>
  </si>
  <si>
    <r>
      <t xml:space="preserve">δλ, </t>
    </r>
    <r>
      <rPr>
        <b/>
        <i/>
        <sz val="8"/>
        <color indexed="8"/>
        <rFont val="Times New Roman"/>
        <family val="1"/>
        <charset val="204"/>
      </rPr>
      <t>км</t>
    </r>
  </si>
  <si>
    <t>δλ, °</t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</si>
  <si>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</si>
  <si>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</si>
  <si>
    <r>
      <rPr>
        <b/>
        <i/>
        <sz val="8"/>
        <color indexed="8"/>
        <rFont val="Times New Roman"/>
        <family val="1"/>
        <charset val="204"/>
      </rPr>
      <t>ML</t>
    </r>
    <r>
      <rPr>
        <b/>
        <sz val="8"/>
        <color indexed="8"/>
        <rFont val="Times New Roman"/>
        <family val="1"/>
        <charset val="204"/>
      </rPr>
      <t xml:space="preserve">
KOGSR</t>
    </r>
  </si>
  <si>
    <r>
      <t xml:space="preserve">ML
</t>
    </r>
    <r>
      <rPr>
        <b/>
        <sz val="8"/>
        <color indexed="8"/>
        <rFont val="Times New Roman"/>
        <family val="1"/>
        <charset val="204"/>
      </rPr>
      <t>OBGSR</t>
    </r>
  </si>
  <si>
    <r>
      <t xml:space="preserve">МL
</t>
    </r>
    <r>
      <rPr>
        <b/>
        <sz val="8"/>
        <color indexed="8"/>
        <rFont val="Times New Roman"/>
        <family val="1"/>
        <charset val="204"/>
      </rPr>
      <t>FIN</t>
    </r>
  </si>
  <si>
    <r>
      <t>N</t>
    </r>
    <r>
      <rPr>
        <b/>
        <sz val="8"/>
        <color indexed="8"/>
        <rFont val="Times New Roman"/>
        <family val="1"/>
        <charset val="204"/>
      </rPr>
      <t>st</t>
    </r>
  </si>
  <si>
    <t>Географический район</t>
  </si>
  <si>
    <t>Регион</t>
  </si>
  <si>
    <t>Примечание</t>
  </si>
  <si>
    <t>ВЕП, Балтийский щит</t>
  </si>
  <si>
    <t>Балтийский щит</t>
  </si>
  <si>
    <t>KOR220001</t>
  </si>
  <si>
    <t>KOR220002</t>
  </si>
  <si>
    <t>KOR220003</t>
  </si>
  <si>
    <t>KOR220004</t>
  </si>
  <si>
    <t>KOR220005</t>
  </si>
  <si>
    <t>KOR220006</t>
  </si>
  <si>
    <t>KOR220007</t>
  </si>
  <si>
    <t>KOR220008</t>
  </si>
  <si>
    <t>KOR220009</t>
  </si>
  <si>
    <t>KOR220010</t>
  </si>
  <si>
    <t>KOR220011</t>
  </si>
  <si>
    <t>KOR220012</t>
  </si>
  <si>
    <t>KOR220013</t>
  </si>
  <si>
    <t>KOR220014</t>
  </si>
  <si>
    <t>KOR220015</t>
  </si>
  <si>
    <t>KOR220016</t>
  </si>
  <si>
    <t>KOR220017</t>
  </si>
  <si>
    <t>KOR220018</t>
  </si>
  <si>
    <t>KOR220019</t>
  </si>
  <si>
    <t>KOR220020</t>
  </si>
  <si>
    <t>KOR220021</t>
  </si>
  <si>
    <t>KOR220022</t>
  </si>
  <si>
    <t>KOR220023</t>
  </si>
  <si>
    <t>KOR220024</t>
  </si>
  <si>
    <t>KOR220025</t>
  </si>
  <si>
    <t>KOR220026</t>
  </si>
  <si>
    <t>KOR220027</t>
  </si>
  <si>
    <t>KOR220028</t>
  </si>
  <si>
    <t>KOR220029</t>
  </si>
  <si>
    <t>KOR220030</t>
  </si>
  <si>
    <t>KOR220031</t>
  </si>
  <si>
    <t>KOR220032</t>
  </si>
  <si>
    <t>KOR220033</t>
  </si>
  <si>
    <t>KOR220034</t>
  </si>
  <si>
    <t>KOR220035</t>
  </si>
  <si>
    <t>KOR220036</t>
  </si>
  <si>
    <t>KOR220037</t>
  </si>
  <si>
    <t>KOR220038</t>
  </si>
  <si>
    <t>KOR220039</t>
  </si>
  <si>
    <t>KOR220040</t>
  </si>
  <si>
    <t>KOR220041</t>
  </si>
  <si>
    <t>KOR220042</t>
  </si>
  <si>
    <t>KOR220043</t>
  </si>
  <si>
    <t>KOR220044</t>
  </si>
  <si>
    <t>KOR220045</t>
  </si>
  <si>
    <t>KOR220046</t>
  </si>
  <si>
    <t>KOR220047</t>
  </si>
  <si>
    <t>KOR220048</t>
  </si>
  <si>
    <t>KOR220049</t>
  </si>
  <si>
    <t>KOR220050</t>
  </si>
  <si>
    <t>KOR220051</t>
  </si>
  <si>
    <t>KOR220052</t>
  </si>
  <si>
    <t>KOR220053</t>
  </si>
  <si>
    <t>KOR220054</t>
  </si>
  <si>
    <t>KOR220055</t>
  </si>
  <si>
    <t>KOR220056</t>
  </si>
  <si>
    <t>KOR220057</t>
  </si>
  <si>
    <t>KOR220058</t>
  </si>
  <si>
    <t>KOR220059</t>
  </si>
  <si>
    <t>KOR220060</t>
  </si>
  <si>
    <t>KOR220061</t>
  </si>
  <si>
    <t>KOR220062</t>
  </si>
  <si>
    <t>KOR220063</t>
  </si>
  <si>
    <t>KOR220064</t>
  </si>
  <si>
    <t>KOR220065</t>
  </si>
  <si>
    <t>KOR220066</t>
  </si>
  <si>
    <t>KOR220067</t>
  </si>
  <si>
    <t>KOR220068</t>
  </si>
  <si>
    <t>KOR220069</t>
  </si>
  <si>
    <t>KOR220070</t>
  </si>
  <si>
    <t>KOR220071</t>
  </si>
  <si>
    <t>KOR220072</t>
  </si>
  <si>
    <t>KOR220073</t>
  </si>
  <si>
    <t>KOR220074</t>
  </si>
  <si>
    <t>KOR220075</t>
  </si>
  <si>
    <t>KOR220076</t>
  </si>
  <si>
    <t>KOR220077</t>
  </si>
  <si>
    <t>KOR220078</t>
  </si>
  <si>
    <t>KOR220079</t>
  </si>
  <si>
    <t>KOR220080</t>
  </si>
  <si>
    <t>KOR220081</t>
  </si>
  <si>
    <t>KOR220082</t>
  </si>
  <si>
    <t>KOR220083</t>
  </si>
  <si>
    <t>KOR220084</t>
  </si>
  <si>
    <t>KOR220085</t>
  </si>
  <si>
    <t>KOR220086</t>
  </si>
  <si>
    <t>KOR220087</t>
  </si>
  <si>
    <t>KOR220088</t>
  </si>
  <si>
    <t>KOR220089</t>
  </si>
  <si>
    <t>KOR220090</t>
  </si>
  <si>
    <t>KOR220091</t>
  </si>
  <si>
    <t>KOR220092</t>
  </si>
  <si>
    <t>KOR220093</t>
  </si>
  <si>
    <t>KOR220094</t>
  </si>
  <si>
    <t>KOR220095</t>
  </si>
  <si>
    <t>KOR220096</t>
  </si>
  <si>
    <t>KOR220097</t>
  </si>
  <si>
    <t>KOR220098</t>
  </si>
  <si>
    <t>KOR220099</t>
  </si>
  <si>
    <t>KOR220100</t>
  </si>
  <si>
    <t>KOR220101</t>
  </si>
  <si>
    <t>KOR220102</t>
  </si>
  <si>
    <t>KOR220103</t>
  </si>
  <si>
    <t>KOR220104</t>
  </si>
  <si>
    <t>KOR220105</t>
  </si>
  <si>
    <t>KOR220106</t>
  </si>
  <si>
    <t>KOR220107</t>
  </si>
  <si>
    <t>KOR220108</t>
  </si>
  <si>
    <t>KOR220109</t>
  </si>
  <si>
    <t>KOR220110</t>
  </si>
  <si>
    <t>KOR220111</t>
  </si>
  <si>
    <t>KOR220112</t>
  </si>
  <si>
    <t>KOR220113</t>
  </si>
  <si>
    <t>KOR220114</t>
  </si>
  <si>
    <t>KOR220115</t>
  </si>
  <si>
    <t>KOR220116</t>
  </si>
  <si>
    <t>KOR220117</t>
  </si>
  <si>
    <t>KOR220118</t>
  </si>
  <si>
    <t>KOR220119</t>
  </si>
  <si>
    <t>KOR220120</t>
  </si>
  <si>
    <t>KOR220121</t>
  </si>
  <si>
    <t>KOR220122</t>
  </si>
  <si>
    <t>KOR220123</t>
  </si>
  <si>
    <t>KOR220124</t>
  </si>
  <si>
    <t>KOR220125</t>
  </si>
  <si>
    <t>KOR220126</t>
  </si>
  <si>
    <t>KOR220127</t>
  </si>
  <si>
    <t>KOR220128</t>
  </si>
  <si>
    <t>KOR220129</t>
  </si>
  <si>
    <t>KOR220130</t>
  </si>
  <si>
    <t>KOR220131</t>
  </si>
  <si>
    <t>KOR220132</t>
  </si>
  <si>
    <t>KOR220133</t>
  </si>
  <si>
    <t>KOR220134</t>
  </si>
  <si>
    <t>KOR220135</t>
  </si>
  <si>
    <t>KOR220136</t>
  </si>
  <si>
    <t>KOR220137</t>
  </si>
  <si>
    <t>KOR220138</t>
  </si>
  <si>
    <t>KOR220139</t>
  </si>
  <si>
    <t>KOR220140</t>
  </si>
  <si>
    <t>KOR220141</t>
  </si>
  <si>
    <t>KOR220142</t>
  </si>
  <si>
    <t>KOR220143</t>
  </si>
  <si>
    <t>KOR220144</t>
  </si>
  <si>
    <t>KOR220145</t>
  </si>
  <si>
    <t>KOR220146</t>
  </si>
  <si>
    <t>KOR220147</t>
  </si>
  <si>
    <t>KOR220148</t>
  </si>
  <si>
    <t>KOR220149</t>
  </si>
  <si>
    <t>KOR220150</t>
  </si>
  <si>
    <t>KOR220151</t>
  </si>
  <si>
    <t>KOR220152</t>
  </si>
  <si>
    <t>KOR220153</t>
  </si>
  <si>
    <t>KOR220154</t>
  </si>
  <si>
    <t>KOR220155</t>
  </si>
  <si>
    <t>KOR220156</t>
  </si>
  <si>
    <t>KOR220157</t>
  </si>
  <si>
    <t>KOR220158</t>
  </si>
  <si>
    <t>KOR220159</t>
  </si>
  <si>
    <t>KOR220160</t>
  </si>
  <si>
    <t>KOR220161</t>
  </si>
  <si>
    <t>KOR220162</t>
  </si>
  <si>
    <t>KOR220163</t>
  </si>
  <si>
    <t>KOR220164</t>
  </si>
  <si>
    <t>KOR220165</t>
  </si>
  <si>
    <t>KOR220166</t>
  </si>
  <si>
    <t>KOR220167</t>
  </si>
  <si>
    <t>KOR220168</t>
  </si>
  <si>
    <t>KOR220169</t>
  </si>
  <si>
    <t>KOR220170</t>
  </si>
  <si>
    <t>KOR220171</t>
  </si>
  <si>
    <t>KOR220172</t>
  </si>
  <si>
    <t>KOR220173</t>
  </si>
  <si>
    <t>KOR220174</t>
  </si>
  <si>
    <t>KOR220175</t>
  </si>
  <si>
    <t>KOR220176</t>
  </si>
  <si>
    <t>KOR220177</t>
  </si>
  <si>
    <t>KOR220178</t>
  </si>
  <si>
    <t>KOR220179</t>
  </si>
  <si>
    <t>KOR220180</t>
  </si>
  <si>
    <t>KOR220181</t>
  </si>
  <si>
    <t>KOR220182</t>
  </si>
  <si>
    <t>KOR220183</t>
  </si>
  <si>
    <t>KOR220184</t>
  </si>
  <si>
    <t>KOR220185</t>
  </si>
  <si>
    <t>KOR220186</t>
  </si>
  <si>
    <t>KOR220187</t>
  </si>
  <si>
    <t>KOR220188</t>
  </si>
  <si>
    <t>KOR220189</t>
  </si>
  <si>
    <t>KOR220190</t>
  </si>
  <si>
    <t>KOR220191</t>
  </si>
  <si>
    <t>KOR220192</t>
  </si>
  <si>
    <t>KOR220193</t>
  </si>
  <si>
    <t>KOR220194</t>
  </si>
  <si>
    <t>KOR220195</t>
  </si>
  <si>
    <t>KOR220196</t>
  </si>
  <si>
    <t>KOR220197</t>
  </si>
  <si>
    <t>KOR220198</t>
  </si>
  <si>
    <t>KOR220199</t>
  </si>
  <si>
    <t>KOR220200</t>
  </si>
  <si>
    <t>KOR220201</t>
  </si>
  <si>
    <t>KOR220202</t>
  </si>
  <si>
    <t>KOR220203</t>
  </si>
  <si>
    <t>KOR220204</t>
  </si>
  <si>
    <t>KOR220205</t>
  </si>
  <si>
    <t>KOR220206</t>
  </si>
  <si>
    <t>KOR220207</t>
  </si>
  <si>
    <t>KOR220208</t>
  </si>
  <si>
    <t>KOR220209</t>
  </si>
  <si>
    <t>KOR220210</t>
  </si>
  <si>
    <t>KOR220211</t>
  </si>
  <si>
    <t>KOR220212</t>
  </si>
  <si>
    <t>KOR220213</t>
  </si>
  <si>
    <t>KOR220214</t>
  </si>
  <si>
    <t>KOR220215</t>
  </si>
  <si>
    <t>KOR220216</t>
  </si>
  <si>
    <t>KOR220217</t>
  </si>
  <si>
    <t>KOR220218</t>
  </si>
  <si>
    <t>KOR220219</t>
  </si>
  <si>
    <t>KOR220220</t>
  </si>
  <si>
    <t>KOR220221</t>
  </si>
  <si>
    <t>KOR220222</t>
  </si>
  <si>
    <t>KOR220223</t>
  </si>
  <si>
    <t>KOR220224</t>
  </si>
  <si>
    <t>KOR220225</t>
  </si>
  <si>
    <t>KOR220226</t>
  </si>
  <si>
    <t>KOR220227</t>
  </si>
  <si>
    <t>KOR220228</t>
  </si>
  <si>
    <t>KOR220229</t>
  </si>
  <si>
    <t>KOR220230</t>
  </si>
  <si>
    <t>KOR220231</t>
  </si>
  <si>
    <t>KOR220232</t>
  </si>
  <si>
    <t>KOR220233</t>
  </si>
  <si>
    <t>KOR220234</t>
  </si>
  <si>
    <t>KOR220235</t>
  </si>
  <si>
    <t>KOR220236</t>
  </si>
  <si>
    <t>KOR220237</t>
  </si>
  <si>
    <t>KOR220238</t>
  </si>
  <si>
    <t>KOR220239</t>
  </si>
  <si>
    <t>KOR220240</t>
  </si>
  <si>
    <t>KOR220241</t>
  </si>
  <si>
    <t>KOR220242</t>
  </si>
  <si>
    <t>KOR220243</t>
  </si>
  <si>
    <t>KOR220244</t>
  </si>
  <si>
    <t>KOR220245</t>
  </si>
  <si>
    <t>KOR220246</t>
  </si>
  <si>
    <t>KOR220247</t>
  </si>
  <si>
    <t>KOR220248</t>
  </si>
  <si>
    <t>KOR220249</t>
  </si>
  <si>
    <t>KOR220250</t>
  </si>
  <si>
    <t>KOR220251</t>
  </si>
  <si>
    <t>KOR220252</t>
  </si>
  <si>
    <t>KOR220253</t>
  </si>
  <si>
    <t>KOR220254</t>
  </si>
  <si>
    <t>KOR220255</t>
  </si>
  <si>
    <t>KOR220256</t>
  </si>
  <si>
    <t>KOR220257</t>
  </si>
  <si>
    <t>KOR220258</t>
  </si>
  <si>
    <t>KOR220259</t>
  </si>
  <si>
    <t>KOR220260</t>
  </si>
  <si>
    <t>KOR220261</t>
  </si>
  <si>
    <t>KOR220262</t>
  </si>
  <si>
    <t>KOR220263</t>
  </si>
  <si>
    <t>KOR220264</t>
  </si>
  <si>
    <t>KOR220265</t>
  </si>
  <si>
    <t>KOR220266</t>
  </si>
  <si>
    <t>KOR220267</t>
  </si>
  <si>
    <t>KOR220268</t>
  </si>
  <si>
    <t>KOR220269</t>
  </si>
  <si>
    <t>KOR220270</t>
  </si>
  <si>
    <t>KOR220271</t>
  </si>
  <si>
    <t>KOR220272</t>
  </si>
  <si>
    <t>KOR220273</t>
  </si>
  <si>
    <t>KOR220274</t>
  </si>
  <si>
    <t>KOR220275</t>
  </si>
  <si>
    <t>KOR220276</t>
  </si>
  <si>
    <t>KOR220277</t>
  </si>
  <si>
    <t>KOR220278</t>
  </si>
  <si>
    <t>KOR220279</t>
  </si>
  <si>
    <t>KOR220280</t>
  </si>
  <si>
    <t>KOR220281</t>
  </si>
  <si>
    <t>KOR220282</t>
  </si>
  <si>
    <t>KOR220283</t>
  </si>
  <si>
    <t>KOR220284</t>
  </si>
  <si>
    <t>KOR220285</t>
  </si>
  <si>
    <t>KOR220286</t>
  </si>
  <si>
    <t>KOR220287</t>
  </si>
  <si>
    <t>KOR220288</t>
  </si>
  <si>
    <t>KOR220289</t>
  </si>
  <si>
    <t>KOR220290</t>
  </si>
  <si>
    <t>KOR220291</t>
  </si>
  <si>
    <t>KOR220292</t>
  </si>
  <si>
    <t>KOR220293</t>
  </si>
  <si>
    <t>KOR220294</t>
  </si>
  <si>
    <t>KOR220295</t>
  </si>
  <si>
    <t>KOR220296</t>
  </si>
  <si>
    <t>KOR220297</t>
  </si>
  <si>
    <t>KOR220298</t>
  </si>
  <si>
    <t>KOR220299</t>
  </si>
  <si>
    <t>KOR220300</t>
  </si>
  <si>
    <t>KOR220301</t>
  </si>
  <si>
    <t>KOR220302</t>
  </si>
  <si>
    <t>KOR220303</t>
  </si>
  <si>
    <t>KOR220304</t>
  </si>
  <si>
    <t>KOR220305</t>
  </si>
  <si>
    <t>KOR220306</t>
  </si>
  <si>
    <t>KOR220307</t>
  </si>
  <si>
    <t>KOR220308</t>
  </si>
  <si>
    <t>KOR220309</t>
  </si>
  <si>
    <t>KOR220310</t>
  </si>
  <si>
    <t>KOR220311</t>
  </si>
  <si>
    <t>KOR220312</t>
  </si>
  <si>
    <t>KOR220313</t>
  </si>
  <si>
    <t>KOR220314</t>
  </si>
  <si>
    <t>KOR220315</t>
  </si>
  <si>
    <t>KOR220316</t>
  </si>
  <si>
    <t>KOR220317</t>
  </si>
  <si>
    <t>KOR220318</t>
  </si>
  <si>
    <t>KOR220319</t>
  </si>
  <si>
    <t>KOR220320</t>
  </si>
  <si>
    <t>KOR220321</t>
  </si>
  <si>
    <t>KOR220322</t>
  </si>
  <si>
    <t>KOR220323</t>
  </si>
  <si>
    <t>KOR220324</t>
  </si>
  <si>
    <t>KOR220325</t>
  </si>
  <si>
    <t>KOR220326</t>
  </si>
  <si>
    <t>KOR220327</t>
  </si>
  <si>
    <t>KOR220328</t>
  </si>
  <si>
    <t>KOR220329</t>
  </si>
  <si>
    <t>KOR220330</t>
  </si>
  <si>
    <t>KOR220331</t>
  </si>
  <si>
    <t>KOR220332</t>
  </si>
  <si>
    <t>KOR220333</t>
  </si>
  <si>
    <t>KOR220334</t>
  </si>
  <si>
    <t>KOR220335</t>
  </si>
  <si>
    <t>KOR220336</t>
  </si>
  <si>
    <t>KOR220337</t>
  </si>
  <si>
    <t>KOR220338</t>
  </si>
  <si>
    <t>KOR220339</t>
  </si>
  <si>
    <t>KOR220340</t>
  </si>
  <si>
    <t>KOR220341</t>
  </si>
  <si>
    <t>KOR220342</t>
  </si>
  <si>
    <t>KOR220343</t>
  </si>
  <si>
    <t>KOR220344</t>
  </si>
  <si>
    <t>KOR220345</t>
  </si>
  <si>
    <t>KOR220346</t>
  </si>
  <si>
    <t>KOR220347</t>
  </si>
  <si>
    <t>KOR220348</t>
  </si>
  <si>
    <t>KOR220349</t>
  </si>
  <si>
    <t>KOR220350</t>
  </si>
  <si>
    <t>KOR220351</t>
  </si>
  <si>
    <t>KOR220352</t>
  </si>
  <si>
    <t>KOR220353</t>
  </si>
  <si>
    <t>KOR220354</t>
  </si>
  <si>
    <t>KOR220355</t>
  </si>
  <si>
    <t>KOR220356</t>
  </si>
  <si>
    <t>KOR220357</t>
  </si>
  <si>
    <t>KOR220358</t>
  </si>
  <si>
    <t>KOR220359</t>
  </si>
  <si>
    <t>KOR220360</t>
  </si>
  <si>
    <t>KOR220361</t>
  </si>
  <si>
    <t>KOR220362</t>
  </si>
  <si>
    <t>KOR220363</t>
  </si>
  <si>
    <t>KOR220364</t>
  </si>
  <si>
    <t>KOR220365</t>
  </si>
  <si>
    <t>KOR220366</t>
  </si>
  <si>
    <t>KOR220367</t>
  </si>
  <si>
    <t>KOR220368</t>
  </si>
  <si>
    <t>KOR220369</t>
  </si>
  <si>
    <t>KOR220370</t>
  </si>
  <si>
    <t>KOR220371</t>
  </si>
  <si>
    <t>KOR220372</t>
  </si>
  <si>
    <t>KOR220373</t>
  </si>
  <si>
    <t>KOR220374</t>
  </si>
  <si>
    <t>KOR220375</t>
  </si>
  <si>
    <t>KOR220376</t>
  </si>
  <si>
    <t>KOR220377</t>
  </si>
  <si>
    <t>KOR220378</t>
  </si>
  <si>
    <t>KOR220379</t>
  </si>
  <si>
    <t>KOR220380</t>
  </si>
  <si>
    <t>KOR220381</t>
  </si>
  <si>
    <t>KOR220382</t>
  </si>
  <si>
    <t>KOR220383</t>
  </si>
  <si>
    <t>KOR220384</t>
  </si>
  <si>
    <t>KOR220385</t>
  </si>
  <si>
    <t>KOR220386</t>
  </si>
  <si>
    <t>KOR220387</t>
  </si>
  <si>
    <t>KOR220388</t>
  </si>
  <si>
    <t>KOR220389</t>
  </si>
  <si>
    <t>KOR220390</t>
  </si>
  <si>
    <t>KOR220391</t>
  </si>
  <si>
    <t>KOR220392</t>
  </si>
  <si>
    <t>KOR220393</t>
  </si>
  <si>
    <t>KOR220394</t>
  </si>
  <si>
    <t>KOR220395</t>
  </si>
  <si>
    <t>KOR220396</t>
  </si>
  <si>
    <t>KOR220397</t>
  </si>
  <si>
    <t>KOR220398</t>
  </si>
  <si>
    <t>KOR220399</t>
  </si>
  <si>
    <t>KOR220400</t>
  </si>
  <si>
    <t>KOR220401</t>
  </si>
  <si>
    <t>KOR220402</t>
  </si>
  <si>
    <t>KOR220403</t>
  </si>
  <si>
    <t>KOR220404</t>
  </si>
  <si>
    <t>KOR220405</t>
  </si>
  <si>
    <t>KOR220406</t>
  </si>
  <si>
    <t>KOR220407</t>
  </si>
  <si>
    <t>KOR220408</t>
  </si>
  <si>
    <t>KOR220409</t>
  </si>
  <si>
    <t>KOR220410</t>
  </si>
  <si>
    <t>KOR220411</t>
  </si>
  <si>
    <t>KOR220412</t>
  </si>
  <si>
    <t>KOR220413</t>
  </si>
  <si>
    <t>KOR220414</t>
  </si>
  <si>
    <t>KOR220415</t>
  </si>
  <si>
    <t>KOR220416</t>
  </si>
  <si>
    <t>KOR220417</t>
  </si>
  <si>
    <t>KOR220418</t>
  </si>
  <si>
    <t>KOR220419</t>
  </si>
  <si>
    <t>KOR220420</t>
  </si>
  <si>
    <t>KOR220421</t>
  </si>
  <si>
    <t>KOR220422</t>
  </si>
  <si>
    <t>KOR220423</t>
  </si>
  <si>
    <t>KOR220424</t>
  </si>
  <si>
    <t>KOR220425</t>
  </si>
  <si>
    <t>KOR220426</t>
  </si>
  <si>
    <t>KOR220427</t>
  </si>
  <si>
    <t>KOR220428</t>
  </si>
  <si>
    <t>KOR220429</t>
  </si>
  <si>
    <t>KOR220430</t>
  </si>
  <si>
    <t>KOR220431</t>
  </si>
  <si>
    <t>KOR220432</t>
  </si>
  <si>
    <t>KOR220433</t>
  </si>
  <si>
    <t>KOR220434</t>
  </si>
  <si>
    <t>KOR220435</t>
  </si>
  <si>
    <t>KOR220436</t>
  </si>
  <si>
    <t>KOR220437</t>
  </si>
  <si>
    <t>KOR220438</t>
  </si>
  <si>
    <t>KOR220439</t>
  </si>
  <si>
    <t>KOR220440</t>
  </si>
  <si>
    <t>KOR220441</t>
  </si>
  <si>
    <t>KOR220442</t>
  </si>
  <si>
    <t>KOR220443</t>
  </si>
  <si>
    <t>KOR220444</t>
  </si>
  <si>
    <t>KOR220445</t>
  </si>
  <si>
    <t>KOR220446</t>
  </si>
  <si>
    <t>KOR220447</t>
  </si>
  <si>
    <t>KOR220448</t>
  </si>
  <si>
    <t>KOR220449</t>
  </si>
  <si>
    <t>KOR220450</t>
  </si>
  <si>
    <t>KOR220451</t>
  </si>
  <si>
    <t>KOR220452</t>
  </si>
  <si>
    <t>KOR220453</t>
  </si>
  <si>
    <t>KOR220454</t>
  </si>
  <si>
    <t>KOR220455</t>
  </si>
  <si>
    <t>KOR220456</t>
  </si>
  <si>
    <t>KOR220457</t>
  </si>
  <si>
    <t>KOR220458</t>
  </si>
  <si>
    <t>KOR220459</t>
  </si>
  <si>
    <t>KOR220460</t>
  </si>
  <si>
    <t>KOR220461</t>
  </si>
  <si>
    <t>KOR220462</t>
  </si>
  <si>
    <t>KOR220463</t>
  </si>
  <si>
    <t>KOR220464</t>
  </si>
  <si>
    <t>KOR220465</t>
  </si>
  <si>
    <t>KOR220466</t>
  </si>
  <si>
    <t>KOR220467</t>
  </si>
  <si>
    <t>KOR220468</t>
  </si>
  <si>
    <t>KOR220469</t>
  </si>
  <si>
    <t>KOR220470</t>
  </si>
  <si>
    <t>KOR220471</t>
  </si>
  <si>
    <t>KOR220472</t>
  </si>
  <si>
    <t>KOR220473</t>
  </si>
  <si>
    <t>KOR220474</t>
  </si>
  <si>
    <t>KOR220475</t>
  </si>
  <si>
    <t>KOR220476</t>
  </si>
  <si>
    <t>KOR220477</t>
  </si>
  <si>
    <t>KOR220478</t>
  </si>
  <si>
    <t>KOR220479</t>
  </si>
  <si>
    <t>KOR220480</t>
  </si>
  <si>
    <t>KOR220481</t>
  </si>
  <si>
    <t>KOR220482</t>
  </si>
  <si>
    <t>KOR220483</t>
  </si>
  <si>
    <t>KOR220484</t>
  </si>
  <si>
    <t>KOR220485</t>
  </si>
  <si>
    <t>KOR220486</t>
  </si>
  <si>
    <t>KOR220487</t>
  </si>
  <si>
    <t>KOR220488</t>
  </si>
  <si>
    <t>KOR220489</t>
  </si>
  <si>
    <t>KOR220490</t>
  </si>
  <si>
    <t>KOR220491</t>
  </si>
  <si>
    <t>KOR220492</t>
  </si>
  <si>
    <t>KOR220493</t>
  </si>
  <si>
    <t>KOR220494</t>
  </si>
  <si>
    <t>KOR220495</t>
  </si>
  <si>
    <t>KOR220496</t>
  </si>
  <si>
    <t>KOR220497</t>
  </si>
  <si>
    <t>KOR220498</t>
  </si>
  <si>
    <t>KOR220499</t>
  </si>
  <si>
    <t>KOR220500</t>
  </si>
  <si>
    <t>KOR220501</t>
  </si>
  <si>
    <t>KOR220502</t>
  </si>
  <si>
    <t>KOR220503</t>
  </si>
  <si>
    <t>KOR220504</t>
  </si>
  <si>
    <t>KOR220505</t>
  </si>
  <si>
    <t>KOR220506</t>
  </si>
  <si>
    <t>KOR220507</t>
  </si>
  <si>
    <t>KOR220508</t>
  </si>
  <si>
    <t>KOR220509</t>
  </si>
  <si>
    <t>KOR220510</t>
  </si>
  <si>
    <t>KOR220511</t>
  </si>
  <si>
    <t>KOR220512</t>
  </si>
  <si>
    <t>KOR220513</t>
  </si>
  <si>
    <t>KOR220514</t>
  </si>
  <si>
    <t>KOR220515</t>
  </si>
  <si>
    <t>KOR220516</t>
  </si>
  <si>
    <t>KOR220517</t>
  </si>
  <si>
    <t>KOR220518</t>
  </si>
  <si>
    <t>KOR220519</t>
  </si>
  <si>
    <t>KOR220520</t>
  </si>
  <si>
    <t>KOR220521</t>
  </si>
  <si>
    <t>KOR220522</t>
  </si>
  <si>
    <t>KOR220523</t>
  </si>
  <si>
    <t>KOR220524</t>
  </si>
  <si>
    <t>KOR220525</t>
  </si>
  <si>
    <t>KOR220526</t>
  </si>
  <si>
    <t>KOR220527</t>
  </si>
  <si>
    <t>KOR220528</t>
  </si>
  <si>
    <t>KOR220529</t>
  </si>
  <si>
    <t>KOR220530</t>
  </si>
  <si>
    <t>KOR220531</t>
  </si>
  <si>
    <t>KOR220532</t>
  </si>
  <si>
    <t>KOR220533</t>
  </si>
  <si>
    <t>KOR220534</t>
  </si>
  <si>
    <t>KOR220535</t>
  </si>
  <si>
    <t>KOR220536</t>
  </si>
  <si>
    <t>KOR220537</t>
  </si>
  <si>
    <t>KOR220538</t>
  </si>
  <si>
    <t>KOR220539</t>
  </si>
  <si>
    <t>KOR220540</t>
  </si>
  <si>
    <t>KOR220541</t>
  </si>
  <si>
    <t>KOR220542</t>
  </si>
  <si>
    <t>KOR220543</t>
  </si>
  <si>
    <t>KOR220544</t>
  </si>
  <si>
    <t>KOR220545</t>
  </si>
  <si>
    <t>KOR220546</t>
  </si>
  <si>
    <t>KOR220547</t>
  </si>
  <si>
    <t>KOR220548</t>
  </si>
  <si>
    <t>KOR220549</t>
  </si>
  <si>
    <t>KOR220550</t>
  </si>
  <si>
    <t>KOR220551</t>
  </si>
  <si>
    <t>KOR220552</t>
  </si>
  <si>
    <t>KOR220553</t>
  </si>
  <si>
    <t>KOR220554</t>
  </si>
  <si>
    <t>KOR220555</t>
  </si>
  <si>
    <t>KOR220556</t>
  </si>
  <si>
    <t>KOR220557</t>
  </si>
  <si>
    <t>KOR220558</t>
  </si>
  <si>
    <t>KOR220559</t>
  </si>
  <si>
    <t>KOR220560</t>
  </si>
  <si>
    <t>KOR220561</t>
  </si>
  <si>
    <t>KOR220562</t>
  </si>
  <si>
    <t>KOR220563</t>
  </si>
  <si>
    <t>KOR220564</t>
  </si>
  <si>
    <t>KOR220565</t>
  </si>
  <si>
    <t>KOR220566</t>
  </si>
  <si>
    <t>KOR220567</t>
  </si>
  <si>
    <t>KOR220568</t>
  </si>
  <si>
    <t>KOR220569</t>
  </si>
  <si>
    <t>KOR220570</t>
  </si>
  <si>
    <t>KOR220571</t>
  </si>
  <si>
    <t>KOR220572</t>
  </si>
  <si>
    <t>KOR220573</t>
  </si>
  <si>
    <t>KOR220574</t>
  </si>
  <si>
    <t>KOR220575</t>
  </si>
  <si>
    <t>KOR220576</t>
  </si>
  <si>
    <t>KOR220577</t>
  </si>
  <si>
    <t>KOR220578</t>
  </si>
  <si>
    <t>KOR220579</t>
  </si>
  <si>
    <t>KOR220580</t>
  </si>
  <si>
    <t>KOR220581</t>
  </si>
  <si>
    <t>KOR220582</t>
  </si>
  <si>
    <t>KOR220583</t>
  </si>
  <si>
    <t>KOR220584</t>
  </si>
  <si>
    <t>KOR220585</t>
  </si>
  <si>
    <t>KOR220586</t>
  </si>
  <si>
    <t>KOR220587</t>
  </si>
  <si>
    <t>KOR220588</t>
  </si>
  <si>
    <t>KOR220589</t>
  </si>
  <si>
    <t>KOR220590</t>
  </si>
  <si>
    <t>KOR220591</t>
  </si>
  <si>
    <t>KOR220592</t>
  </si>
  <si>
    <t>KOR220593</t>
  </si>
  <si>
    <t>KOR220594</t>
  </si>
  <si>
    <t>KOR220595</t>
  </si>
  <si>
    <t>KOR220596</t>
  </si>
  <si>
    <t>KOR220597</t>
  </si>
  <si>
    <t>KOR220598</t>
  </si>
  <si>
    <t>KOR220599</t>
  </si>
  <si>
    <t>KOR220600</t>
  </si>
  <si>
    <t>KOR220601</t>
  </si>
  <si>
    <t>KOR220602</t>
  </si>
  <si>
    <t>KOR220603</t>
  </si>
  <si>
    <t>KOR220604</t>
  </si>
  <si>
    <t>KOR220605</t>
  </si>
  <si>
    <t>KOR220606</t>
  </si>
  <si>
    <t>KOR220607</t>
  </si>
  <si>
    <t>KOR220608</t>
  </si>
  <si>
    <t>KOR220609</t>
  </si>
  <si>
    <t>KOR220610</t>
  </si>
  <si>
    <t>KOR220611</t>
  </si>
  <si>
    <t>KOR220612</t>
  </si>
  <si>
    <t>KOR220613</t>
  </si>
  <si>
    <t>KOR220614</t>
  </si>
  <si>
    <t>KOR220615</t>
  </si>
  <si>
    <t>KOR220616</t>
  </si>
  <si>
    <t>KOR220617</t>
  </si>
  <si>
    <t>KOR220618</t>
  </si>
  <si>
    <t>KOR220619</t>
  </si>
  <si>
    <t>KOR220620</t>
  </si>
  <si>
    <t>KOR220621</t>
  </si>
  <si>
    <t>KOR220622</t>
  </si>
  <si>
    <t>KOR220623</t>
  </si>
  <si>
    <t>KOR220624</t>
  </si>
  <si>
    <t>KOR220625</t>
  </si>
  <si>
    <t>KOR220626</t>
  </si>
  <si>
    <t>KOR220627</t>
  </si>
  <si>
    <t>KOR220628</t>
  </si>
  <si>
    <t>KOR220629</t>
  </si>
  <si>
    <t>KOR220630</t>
  </si>
  <si>
    <t>KOR220631</t>
  </si>
  <si>
    <t>KOR220632</t>
  </si>
  <si>
    <t>KOR220633</t>
  </si>
  <si>
    <t>KOR220634</t>
  </si>
  <si>
    <t>KOR220635</t>
  </si>
  <si>
    <t>KOR220636</t>
  </si>
  <si>
    <t>KOR220637</t>
  </si>
  <si>
    <t>KOR220638</t>
  </si>
  <si>
    <t>KOR220639</t>
  </si>
  <si>
    <t>KOR220640</t>
  </si>
  <si>
    <t>KOR220641</t>
  </si>
  <si>
    <t>KOR220642</t>
  </si>
  <si>
    <t>KOR220643</t>
  </si>
  <si>
    <t>KOR220644</t>
  </si>
  <si>
    <t>KOR220645</t>
  </si>
  <si>
    <t>KOR220646</t>
  </si>
  <si>
    <t>KOR220647</t>
  </si>
  <si>
    <t>KOR220648</t>
  </si>
  <si>
    <t>KOR220649</t>
  </si>
  <si>
    <t>KOR220650</t>
  </si>
  <si>
    <t>KOR220651</t>
  </si>
  <si>
    <t>KOR220652</t>
  </si>
  <si>
    <t>KOR220653</t>
  </si>
  <si>
    <t>KOR220654</t>
  </si>
  <si>
    <t>KOR220655</t>
  </si>
  <si>
    <t>KOR220656</t>
  </si>
  <si>
    <t>KOR220657</t>
  </si>
  <si>
    <t>KOR220658</t>
  </si>
  <si>
    <t>KOR220659</t>
  </si>
  <si>
    <t>KOR220660</t>
  </si>
  <si>
    <t>KOR220661</t>
  </si>
  <si>
    <t>KOR220662</t>
  </si>
  <si>
    <t>KOR220663</t>
  </si>
  <si>
    <t>KOR220664</t>
  </si>
  <si>
    <t>KOR220665</t>
  </si>
  <si>
    <t>KOR220666</t>
  </si>
  <si>
    <t>KOR220667</t>
  </si>
  <si>
    <t>KOR220668</t>
  </si>
  <si>
    <t>KOR220669</t>
  </si>
  <si>
    <t>KOR220670</t>
  </si>
  <si>
    <t>KOR220671</t>
  </si>
  <si>
    <t>KOR220672</t>
  </si>
  <si>
    <t>KOR220673</t>
  </si>
  <si>
    <t>KOR220674</t>
  </si>
  <si>
    <t>KOR220675</t>
  </si>
  <si>
    <t>KOR220676</t>
  </si>
  <si>
    <t>KOR220677</t>
  </si>
  <si>
    <t>KOR220678</t>
  </si>
  <si>
    <t>KOR220679</t>
  </si>
  <si>
    <t>KOR220680</t>
  </si>
  <si>
    <t>KOR220681</t>
  </si>
  <si>
    <t>KOR220682</t>
  </si>
  <si>
    <t>KOR220683</t>
  </si>
  <si>
    <t>KOR220684</t>
  </si>
  <si>
    <t>KOR220685</t>
  </si>
  <si>
    <t>KOR220686</t>
  </si>
  <si>
    <t>KOR220687</t>
  </si>
  <si>
    <t>KOR220688</t>
  </si>
  <si>
    <t>KOR220689</t>
  </si>
  <si>
    <t>KOR220690</t>
  </si>
  <si>
    <t>KOR220691</t>
  </si>
  <si>
    <t>KOR220692</t>
  </si>
  <si>
    <t>KOR220693</t>
  </si>
  <si>
    <t>KOR220694</t>
  </si>
  <si>
    <t>KOR220695</t>
  </si>
  <si>
    <t>KOR220696</t>
  </si>
  <si>
    <t>KOR220697</t>
  </si>
  <si>
    <t>KOR220698</t>
  </si>
  <si>
    <t>KOR220699</t>
  </si>
  <si>
    <t>KOR220700</t>
  </si>
  <si>
    <t>KOR220701</t>
  </si>
  <si>
    <t>KOR220702</t>
  </si>
  <si>
    <t>KOR220703</t>
  </si>
  <si>
    <t>KOR220704</t>
  </si>
  <si>
    <t>KOR220705</t>
  </si>
  <si>
    <t>KOR220706</t>
  </si>
  <si>
    <t>KOR220707</t>
  </si>
  <si>
    <t>KOR220708</t>
  </si>
  <si>
    <t>KOR220709</t>
  </si>
  <si>
    <t>KOR220710</t>
  </si>
  <si>
    <t>KOR220711</t>
  </si>
  <si>
    <t>KOR220712</t>
  </si>
  <si>
    <t>KOR220713</t>
  </si>
  <si>
    <t>KOR220714</t>
  </si>
  <si>
    <t>KOR220715</t>
  </si>
  <si>
    <t>KOR220716</t>
  </si>
  <si>
    <t>KOR220717</t>
  </si>
  <si>
    <t>KOR220718</t>
  </si>
  <si>
    <t>KOR220719</t>
  </si>
  <si>
    <t>KOR220720</t>
  </si>
  <si>
    <t>KOR220721</t>
  </si>
  <si>
    <t>KOR220722</t>
  </si>
  <si>
    <t>KOR220723</t>
  </si>
  <si>
    <t>KOR220724</t>
  </si>
  <si>
    <t>KOR220725</t>
  </si>
  <si>
    <t>KOR220726</t>
  </si>
  <si>
    <t>KOR220727</t>
  </si>
  <si>
    <t>KOR220728</t>
  </si>
  <si>
    <t>KOR220729</t>
  </si>
  <si>
    <t>KOR220730</t>
  </si>
  <si>
    <t>KOR220731</t>
  </si>
  <si>
    <t>KOR220732</t>
  </si>
  <si>
    <t>KOR220733</t>
  </si>
  <si>
    <t>KOR220734</t>
  </si>
  <si>
    <t>KOR220735</t>
  </si>
  <si>
    <t>KOR220736</t>
  </si>
  <si>
    <t>KOR220737</t>
  </si>
  <si>
    <t>KOR220738</t>
  </si>
  <si>
    <t>KOR220739</t>
  </si>
  <si>
    <t>KOR220740</t>
  </si>
  <si>
    <t>KOR220741</t>
  </si>
  <si>
    <t>KOR220742</t>
  </si>
  <si>
    <t>KOR220743</t>
  </si>
  <si>
    <t>KOR220744</t>
  </si>
  <si>
    <t>KOR220745</t>
  </si>
  <si>
    <t>KOR220746</t>
  </si>
  <si>
    <t>KOR220747</t>
  </si>
  <si>
    <t>KOR220748</t>
  </si>
  <si>
    <t>KOR220749</t>
  </si>
  <si>
    <t>KOR220750</t>
  </si>
  <si>
    <t>KOR220751</t>
  </si>
  <si>
    <t>KOR220752</t>
  </si>
  <si>
    <t>KOR220753</t>
  </si>
  <si>
    <t>KOR220754</t>
  </si>
  <si>
    <t>KOR220755</t>
  </si>
  <si>
    <t>KOR220756</t>
  </si>
  <si>
    <t>KOR220757</t>
  </si>
  <si>
    <t>KOR220758</t>
  </si>
  <si>
    <t>KOR220759</t>
  </si>
  <si>
    <t>KOR220760</t>
  </si>
  <si>
    <t>KOR220761</t>
  </si>
  <si>
    <t>KOR220762</t>
  </si>
  <si>
    <t>KOR220763</t>
  </si>
  <si>
    <t>KOR220764</t>
  </si>
  <si>
    <t>KOR220765</t>
  </si>
  <si>
    <t>KOR220766</t>
  </si>
  <si>
    <t>KOR220767</t>
  </si>
  <si>
    <t>KOR220768</t>
  </si>
  <si>
    <t>KOR220769</t>
  </si>
  <si>
    <t>KOR220770</t>
  </si>
  <si>
    <t>KOR220771</t>
  </si>
  <si>
    <t>KOR220772</t>
  </si>
  <si>
    <t>KOR220773</t>
  </si>
  <si>
    <t>KOR220774</t>
  </si>
  <si>
    <t>KOR220775</t>
  </si>
  <si>
    <t>KOR220776</t>
  </si>
  <si>
    <t>KOR220777</t>
  </si>
  <si>
    <t>KOR220778</t>
  </si>
  <si>
    <t>KOR220779</t>
  </si>
  <si>
    <t>KOR220780</t>
  </si>
  <si>
    <t>KOR220781</t>
  </si>
  <si>
    <t>KOR220782</t>
  </si>
  <si>
    <t>KOR220783</t>
  </si>
  <si>
    <t>KOR220784</t>
  </si>
  <si>
    <t>KOR220785</t>
  </si>
  <si>
    <t>KOR220786</t>
  </si>
  <si>
    <t>KOR220787</t>
  </si>
  <si>
    <t>KOR220788</t>
  </si>
  <si>
    <t>KOR220789</t>
  </si>
  <si>
    <t>KOR220790</t>
  </si>
  <si>
    <t>KOR220791</t>
  </si>
  <si>
    <t>KOR220792</t>
  </si>
  <si>
    <t>KOR220793</t>
  </si>
  <si>
    <t>KOR220794</t>
  </si>
  <si>
    <t>KOR220795</t>
  </si>
  <si>
    <t>KOR220796</t>
  </si>
  <si>
    <t>KOR220797</t>
  </si>
  <si>
    <t>KOR220798</t>
  </si>
  <si>
    <t>KOR220799</t>
  </si>
  <si>
    <t>KOR220800</t>
  </si>
  <si>
    <t>KOR220801</t>
  </si>
  <si>
    <t>KOR220802</t>
  </si>
  <si>
    <t>KOR220803</t>
  </si>
  <si>
    <t>KOR220804</t>
  </si>
  <si>
    <t>KOR220805</t>
  </si>
  <si>
    <t>KOR220806</t>
  </si>
  <si>
    <t>KOR220807</t>
  </si>
  <si>
    <t>KOR220808</t>
  </si>
  <si>
    <t>KOR220809</t>
  </si>
  <si>
    <t>KOR220810</t>
  </si>
  <si>
    <t>KOR220811</t>
  </si>
  <si>
    <t>KOR220812</t>
  </si>
  <si>
    <t>KOR220813</t>
  </si>
  <si>
    <t>KOR220814</t>
  </si>
  <si>
    <t>KOR220815</t>
  </si>
  <si>
    <t>KOR220816</t>
  </si>
  <si>
    <t>KOR220817</t>
  </si>
  <si>
    <t>KOR220818</t>
  </si>
  <si>
    <t>KOR220819</t>
  </si>
  <si>
    <t>KOR220820</t>
  </si>
  <si>
    <t>KOR220821</t>
  </si>
  <si>
    <t>KOR220822</t>
  </si>
  <si>
    <t>KOR220823</t>
  </si>
  <si>
    <t>KOR220824</t>
  </si>
  <si>
    <t>KOR220825</t>
  </si>
  <si>
    <t>KOR220826</t>
  </si>
  <si>
    <t>KOR220827</t>
  </si>
  <si>
    <t>KOR220828</t>
  </si>
  <si>
    <t>KOR220829</t>
  </si>
  <si>
    <t>KOR220830</t>
  </si>
  <si>
    <t>KOR220831</t>
  </si>
  <si>
    <t>KOR220832</t>
  </si>
  <si>
    <t>KOR220833</t>
  </si>
  <si>
    <t>KOR220834</t>
  </si>
  <si>
    <t>KOR220835</t>
  </si>
  <si>
    <t>KOR220836</t>
  </si>
  <si>
    <t>KOR220837</t>
  </si>
  <si>
    <t>KOR220838</t>
  </si>
  <si>
    <t>KOR220839</t>
  </si>
  <si>
    <t>KOR220840</t>
  </si>
  <si>
    <t>KOR220841</t>
  </si>
  <si>
    <t>KOR220842</t>
  </si>
  <si>
    <t>KOR220843</t>
  </si>
  <si>
    <t>KOR220844</t>
  </si>
  <si>
    <t>KOR220845</t>
  </si>
  <si>
    <t>KOR220846</t>
  </si>
  <si>
    <t>KOR220847</t>
  </si>
  <si>
    <t>KOR220848</t>
  </si>
  <si>
    <t>KOR220849</t>
  </si>
  <si>
    <t>KOR220850</t>
  </si>
  <si>
    <t>KOR220851</t>
  </si>
  <si>
    <t>KOR220852</t>
  </si>
  <si>
    <t>KOR220853</t>
  </si>
  <si>
    <t>KOR220854</t>
  </si>
  <si>
    <t>KOR220855</t>
  </si>
  <si>
    <t>KOR220856</t>
  </si>
  <si>
    <t>KOR220857</t>
  </si>
  <si>
    <t>KOR220858</t>
  </si>
  <si>
    <t>KOR220859</t>
  </si>
  <si>
    <t>KOR220860</t>
  </si>
  <si>
    <t>KOR220861</t>
  </si>
  <si>
    <t>KOR220862</t>
  </si>
  <si>
    <t>KOR220863</t>
  </si>
  <si>
    <t>KOR220864</t>
  </si>
  <si>
    <t>KOR220865</t>
  </si>
  <si>
    <t>KOR220866</t>
  </si>
  <si>
    <t>KOR220867</t>
  </si>
  <si>
    <t>KOR220868</t>
  </si>
  <si>
    <t>KOR220869</t>
  </si>
  <si>
    <t>KOR220870</t>
  </si>
  <si>
    <t>KOR220871</t>
  </si>
  <si>
    <t>KOR220872</t>
  </si>
  <si>
    <t>KOR220873</t>
  </si>
  <si>
    <t>KOR220874</t>
  </si>
  <si>
    <t>KOR220875</t>
  </si>
  <si>
    <t>KOR220876</t>
  </si>
  <si>
    <t>KOR220877</t>
  </si>
  <si>
    <t>KOR220878</t>
  </si>
  <si>
    <t>KOR220879</t>
  </si>
  <si>
    <t>KOR220880</t>
  </si>
  <si>
    <t>KOR220881</t>
  </si>
  <si>
    <t>KOR220882</t>
  </si>
  <si>
    <t>KOR220883</t>
  </si>
  <si>
    <t>KOR220884</t>
  </si>
  <si>
    <t>KOR220885</t>
  </si>
  <si>
    <t>KOR220886</t>
  </si>
  <si>
    <t>KOR220887</t>
  </si>
  <si>
    <t>KOR220888</t>
  </si>
  <si>
    <t>KOR220889</t>
  </si>
  <si>
    <t>KOR220890</t>
  </si>
  <si>
    <t>KOR220891</t>
  </si>
  <si>
    <t>KOR220892</t>
  </si>
  <si>
    <t>KOR220893</t>
  </si>
  <si>
    <t>KOR220894</t>
  </si>
  <si>
    <t>KOR220895</t>
  </si>
  <si>
    <t>KOR220896</t>
  </si>
  <si>
    <t>KOR220897</t>
  </si>
  <si>
    <t>KOR220898</t>
  </si>
  <si>
    <t>KOR220899</t>
  </si>
  <si>
    <t>KOR220900</t>
  </si>
  <si>
    <t>KOR220901</t>
  </si>
  <si>
    <t>KOR220902</t>
  </si>
  <si>
    <t>KOR220903</t>
  </si>
  <si>
    <t>KOR220904</t>
  </si>
  <si>
    <t>KOR220905</t>
  </si>
  <si>
    <t>KOR220906</t>
  </si>
  <si>
    <t>KOR220907</t>
  </si>
  <si>
    <t>KOR220908</t>
  </si>
  <si>
    <t>KOR220909</t>
  </si>
  <si>
    <t>KOR220910</t>
  </si>
  <si>
    <t>KOR220911</t>
  </si>
  <si>
    <t>KOR220912</t>
  </si>
  <si>
    <t>KOR220913</t>
  </si>
  <si>
    <t>KOR220914</t>
  </si>
  <si>
    <t>KOR220915</t>
  </si>
  <si>
    <t>KOR220916</t>
  </si>
  <si>
    <t>KOR220917</t>
  </si>
  <si>
    <t>KOR220918</t>
  </si>
  <si>
    <t>KOR220919</t>
  </si>
  <si>
    <t>KOR220920</t>
  </si>
  <si>
    <t>KOR220921</t>
  </si>
  <si>
    <t>KOR220922</t>
  </si>
  <si>
    <t>KOR220923</t>
  </si>
  <si>
    <t>KOR220924</t>
  </si>
  <si>
    <t>KOR220925</t>
  </si>
  <si>
    <t>KOR220926</t>
  </si>
  <si>
    <t>KOR220927</t>
  </si>
  <si>
    <t>KOR220928</t>
  </si>
  <si>
    <t>KOR220929</t>
  </si>
  <si>
    <t>KOR220930</t>
  </si>
  <si>
    <t>KOR220931</t>
  </si>
  <si>
    <t>KOR220932</t>
  </si>
  <si>
    <t>KOR220933</t>
  </si>
  <si>
    <t>KOR220934</t>
  </si>
  <si>
    <t>KOR220935</t>
  </si>
  <si>
    <t>KOR220936</t>
  </si>
  <si>
    <t>KOR220937</t>
  </si>
  <si>
    <t>KOR220938</t>
  </si>
  <si>
    <t>KOR220939</t>
  </si>
  <si>
    <t>KOR220940</t>
  </si>
  <si>
    <t>KOR220941</t>
  </si>
  <si>
    <t>KOR220942</t>
  </si>
  <si>
    <t>KOR220943</t>
  </si>
  <si>
    <t>KOR220944</t>
  </si>
  <si>
    <t>KOR220945</t>
  </si>
  <si>
    <t>KOR220946</t>
  </si>
  <si>
    <t>KOR220947</t>
  </si>
  <si>
    <t>KOR220948</t>
  </si>
  <si>
    <t>KOR220949</t>
  </si>
  <si>
    <t>KOR220950</t>
  </si>
  <si>
    <t>KOR220951</t>
  </si>
  <si>
    <t>KOR220952</t>
  </si>
  <si>
    <t>KOR220953</t>
  </si>
  <si>
    <t>KOR220954</t>
  </si>
  <si>
    <t>KOR220955</t>
  </si>
  <si>
    <t>KOR220956</t>
  </si>
  <si>
    <t>KOR220957</t>
  </si>
  <si>
    <t>KOR220958</t>
  </si>
  <si>
    <t>KOR220959</t>
  </si>
  <si>
    <t>KOR220960</t>
  </si>
  <si>
    <t>KOR220961</t>
  </si>
  <si>
    <t>KOR220962</t>
  </si>
  <si>
    <t>KOR220963</t>
  </si>
  <si>
    <t>KOR220964</t>
  </si>
  <si>
    <t>KOR220965</t>
  </si>
  <si>
    <t>KOR220966</t>
  </si>
  <si>
    <t>KOR220967</t>
  </si>
  <si>
    <t>KOR220968</t>
  </si>
  <si>
    <t>KOR220969</t>
  </si>
  <si>
    <t>KOR220970</t>
  </si>
  <si>
    <t>KOR220971</t>
  </si>
  <si>
    <t>KOR220972</t>
  </si>
  <si>
    <t>KOR220973</t>
  </si>
  <si>
    <t>KOR220974</t>
  </si>
  <si>
    <t>KOR220975</t>
  </si>
  <si>
    <t>KOR220976</t>
  </si>
  <si>
    <t>KOR220977</t>
  </si>
  <si>
    <t>KOR220978</t>
  </si>
  <si>
    <t>KOR220979</t>
  </si>
  <si>
    <t>KOR220980</t>
  </si>
  <si>
    <t>KOR220981</t>
  </si>
  <si>
    <t>KOR220982</t>
  </si>
  <si>
    <t>KOR220983</t>
  </si>
  <si>
    <t>KOR220984</t>
  </si>
  <si>
    <t>KOR220985</t>
  </si>
  <si>
    <t>KOR220986</t>
  </si>
  <si>
    <t>KOR220987</t>
  </si>
  <si>
    <t>KOR220988</t>
  </si>
  <si>
    <t>KOR220989</t>
  </si>
  <si>
    <t>KOR220990</t>
  </si>
  <si>
    <t>KOR220991</t>
  </si>
  <si>
    <t>KOR220992</t>
  </si>
  <si>
    <t>KOR220993</t>
  </si>
  <si>
    <t>KOR220994</t>
  </si>
  <si>
    <t>KOR220995</t>
  </si>
  <si>
    <t>Основное решение</t>
  </si>
  <si>
    <r>
      <t>Каталог сейсмических событий региона «Восточная часть Балтийского щита»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0.8</t>
    </r>
  </si>
  <si>
    <t>Альтернативное решение</t>
  </si>
  <si>
    <t>Карелия, карьер "Костомукша"</t>
  </si>
  <si>
    <t>Карелия, карьер "Сортавала"</t>
  </si>
  <si>
    <t>Карелия, карьер "Суистамо"</t>
  </si>
  <si>
    <t>Ленинградская обл., карьер "Гаврилово"</t>
  </si>
  <si>
    <t>Ленинградская обл., карьер "Каменногорск"</t>
  </si>
  <si>
    <t>Ленинградская обл., карьер "Кузнечное"</t>
  </si>
  <si>
    <t>Ленинградская обл., карьер "Пруды"</t>
  </si>
  <si>
    <t>Ленинградская обл., карьер "Сысоевский"</t>
  </si>
  <si>
    <t>Ленинградская обл., карьер "Эркиля"</t>
  </si>
  <si>
    <t>Мурманская обл., к востоку от г. Мурманска</t>
  </si>
  <si>
    <t>Мурманская обл., к западу от г. Апатиты</t>
  </si>
  <si>
    <t>Мурманская обл., к юго-востоку от г. Апатиты</t>
  </si>
  <si>
    <t>Мурманская обл., к юго-западу от г. Апатиты</t>
  </si>
  <si>
    <t>Мурманская обл., к юго-западу от г. Кандалакши</t>
  </si>
  <si>
    <t>Мурманская обл., к югу от г. Мурманска</t>
  </si>
  <si>
    <t>Мурманская обл., карьер "Хибины"</t>
  </si>
  <si>
    <t>Мурманская обл., около п-ова Рыбачий</t>
  </si>
  <si>
    <t>Поб-е Кандалакшского залива</t>
  </si>
  <si>
    <t>Северная Финляндия, р-н г. Киттила</t>
  </si>
  <si>
    <t>Северное поб-е Мурманской обл.</t>
  </si>
  <si>
    <t>Финляндия, к югу от г. Куусамо</t>
  </si>
  <si>
    <t>Финляндия, поб-е Ботнического залива севернее г. Оулу</t>
  </si>
  <si>
    <t>Карелия, северное поб-е Ладожского озера</t>
  </si>
  <si>
    <t>Мурманская обл., Хибинский массив</t>
  </si>
  <si>
    <t>КоФ ФИЦ ЕГС РАН, г. Апатиты (KOGSR): Баранов С.В.(отв. сост.); Асминг В.Э., Ковалева И.С., Коломиец О.А.</t>
  </si>
  <si>
    <t>КоФ ФИЦ ЕГС РАН, г. Апатиты (KOGSR): Баранов С.В.(отв. сост.); Асминг В.Э., Ковалева И.С.</t>
  </si>
  <si>
    <t>КоФ ФИЦ ЕГС РАН, г. Апатиты (KOGSR): Баранов С.В.(отв. сост.); Асминг В.Э., Коломиец О.А.</t>
  </si>
  <si>
    <t>Список авторов каталогов региона «Восточная часть Балтийского щита» (ВЧ БЩ) за 2022 г. по организациям</t>
  </si>
  <si>
    <t>ФИЦ ЕГС РАН, г. Санкт-Петербург (OBGSR): Мунирова Л.М. (отв. сост.); Ассиновская Б.А., Карпинская О.В.,  Карпинский В.В., Панас Н.М.</t>
  </si>
  <si>
    <t>ФИЦ ЕГС РАН, г. Санкт-Петербург (OBGSR): Мунирова Л.М. (отв. сост.); Карпинская О.В.;  Карпинский В.В.</t>
  </si>
  <si>
    <t>M</t>
  </si>
  <si>
    <r>
      <t>Каталог землетрясений региона «Восточная часть Балтийского щита»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0.8</t>
    </r>
  </si>
  <si>
    <r>
      <t>Каталог взрывов региона «Восточная часть Балтийского щита»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1.6</t>
    </r>
  </si>
  <si>
    <t xml:space="preserve">Карелия, северное поб-е Ладожского озера </t>
  </si>
  <si>
    <t xml:space="preserve">Ленинградская обл., карьер "Кузнечное"                                  </t>
  </si>
  <si>
    <t xml:space="preserve">Ленинградская обл., карьер "Сысоевский"                                   </t>
  </si>
  <si>
    <t>Код 
центра</t>
  </si>
  <si>
    <t>Код центра
 альт. реш.</t>
  </si>
  <si>
    <t>ГОК «Олений ручей» (2.7 км) – 6 баллов; пос. Коашва (7 км) – 5 баллов; мрн. Кукисвумчорр (19 км), Кировск (23 км) – 4 балла; Апатиты (34 км) – 3 балла.</t>
  </si>
  <si>
    <t>Макросейсмические данные</t>
  </si>
  <si>
    <t>M
значение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</si>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</sst>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1"/>
      <color theme="8" tint="-0.249977111117893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4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" fillId="0" borderId="0" applyAlignment="0"/>
    <xf numFmtId="0" fontId="10" fillId="0" borderId="0"/>
    <xf numFmtId="0" fontId="4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4" applyFont="1"/>
    <xf numFmtId="0" fontId="9" fillId="0" borderId="0" xfId="4" applyFont="1"/>
    <xf numFmtId="165" fontId="13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horizontal="left" vertical="top"/>
    </xf>
    <xf numFmtId="165" fontId="16" fillId="0" borderId="1" xfId="9" applyNumberFormat="1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166" fontId="0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65" fontId="11" fillId="0" borderId="0" xfId="0" applyNumberFormat="1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/>
    </xf>
    <xf numFmtId="166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165" fontId="16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Fill="1" applyBorder="1" applyAlignment="1">
      <alignment vertical="top"/>
    </xf>
    <xf numFmtId="1" fontId="16" fillId="0" borderId="1" xfId="7" applyNumberFormat="1" applyFont="1" applyBorder="1" applyAlignment="1">
      <alignment vertical="top"/>
    </xf>
    <xf numFmtId="165" fontId="16" fillId="0" borderId="1" xfId="7" applyNumberFormat="1" applyFont="1" applyBorder="1" applyAlignment="1">
      <alignment vertical="top"/>
    </xf>
    <xf numFmtId="164" fontId="16" fillId="0" borderId="1" xfId="7" applyNumberFormat="1" applyFont="1" applyBorder="1" applyAlignment="1">
      <alignment vertical="top"/>
    </xf>
    <xf numFmtId="0" fontId="16" fillId="0" borderId="1" xfId="7" applyFont="1" applyBorder="1" applyAlignment="1">
      <alignment horizontal="center" vertical="top"/>
    </xf>
    <xf numFmtId="2" fontId="16" fillId="0" borderId="1" xfId="3" applyNumberFormat="1" applyFont="1" applyBorder="1" applyAlignment="1">
      <alignment horizontal="center" vertical="top"/>
    </xf>
    <xf numFmtId="0" fontId="16" fillId="0" borderId="1" xfId="3" applyFont="1" applyBorder="1" applyAlignment="1">
      <alignment horizontal="center" vertical="top"/>
    </xf>
    <xf numFmtId="0" fontId="16" fillId="0" borderId="1" xfId="7" applyFont="1" applyBorder="1" applyAlignment="1">
      <alignment vertical="top"/>
    </xf>
    <xf numFmtId="0" fontId="16" fillId="0" borderId="1" xfId="7" applyFont="1" applyBorder="1" applyAlignment="1">
      <alignment horizontal="left" vertical="top"/>
    </xf>
    <xf numFmtId="0" fontId="16" fillId="0" borderId="1" xfId="8" applyFont="1" applyBorder="1" applyAlignment="1">
      <alignment vertical="top"/>
    </xf>
    <xf numFmtId="165" fontId="16" fillId="0" borderId="1" xfId="8" applyNumberFormat="1" applyFont="1" applyBorder="1" applyAlignment="1">
      <alignment vertical="top"/>
    </xf>
    <xf numFmtId="164" fontId="16" fillId="0" borderId="1" xfId="8" applyNumberFormat="1" applyFont="1" applyBorder="1" applyAlignment="1">
      <alignment vertical="top"/>
    </xf>
    <xf numFmtId="0" fontId="16" fillId="0" borderId="1" xfId="8" applyFont="1" applyBorder="1" applyAlignment="1">
      <alignment horizontal="center" vertical="top"/>
    </xf>
    <xf numFmtId="0" fontId="16" fillId="0" borderId="1" xfId="8" applyFont="1" applyBorder="1" applyAlignment="1">
      <alignment horizontal="left" vertical="top"/>
    </xf>
    <xf numFmtId="0" fontId="19" fillId="0" borderId="1" xfId="0" applyFont="1" applyBorder="1" applyAlignment="1">
      <alignment horizontal="center" vertical="top"/>
    </xf>
    <xf numFmtId="0" fontId="16" fillId="0" borderId="1" xfId="3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/>
    </xf>
    <xf numFmtId="0" fontId="16" fillId="0" borderId="2" xfId="7" applyFont="1" applyBorder="1" applyAlignment="1">
      <alignment horizontal="left" vertical="top"/>
    </xf>
    <xf numFmtId="0" fontId="16" fillId="0" borderId="2" xfId="8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16" fillId="0" borderId="2" xfId="7" applyFont="1" applyFill="1" applyBorder="1" applyAlignment="1">
      <alignment horizontal="left" vertical="top"/>
    </xf>
    <xf numFmtId="0" fontId="16" fillId="0" borderId="3" xfId="0" applyFont="1" applyFill="1" applyBorder="1" applyAlignment="1">
      <alignment vertical="top"/>
    </xf>
    <xf numFmtId="0" fontId="16" fillId="0" borderId="3" xfId="3" applyFont="1" applyFill="1" applyBorder="1" applyAlignment="1">
      <alignment vertical="top"/>
    </xf>
    <xf numFmtId="0" fontId="16" fillId="0" borderId="3" xfId="0" applyFont="1" applyFill="1" applyBorder="1" applyAlignment="1">
      <alignment horizontal="center" vertical="top"/>
    </xf>
    <xf numFmtId="0" fontId="16" fillId="0" borderId="3" xfId="3" applyFont="1" applyFill="1" applyBorder="1" applyAlignment="1">
      <alignment horizontal="center" vertical="top"/>
    </xf>
    <xf numFmtId="0" fontId="16" fillId="0" borderId="3" xfId="3" applyFont="1" applyFill="1" applyBorder="1" applyAlignment="1">
      <alignment vertical="top" wrapText="1"/>
    </xf>
    <xf numFmtId="0" fontId="16" fillId="0" borderId="3" xfId="3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65" fontId="16" fillId="0" borderId="1" xfId="0" applyNumberFormat="1" applyFont="1" applyFill="1" applyBorder="1" applyAlignment="1">
      <alignment vertical="top"/>
    </xf>
    <xf numFmtId="164" fontId="16" fillId="0" borderId="1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20" fillId="0" borderId="0" xfId="0" applyFont="1"/>
    <xf numFmtId="0" fontId="12" fillId="0" borderId="0" xfId="0" applyFont="1" applyFill="1"/>
    <xf numFmtId="0" fontId="18" fillId="0" borderId="0" xfId="0" applyFont="1" applyFill="1"/>
    <xf numFmtId="0" fontId="2" fillId="0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165" fontId="16" fillId="0" borderId="1" xfId="0" applyNumberFormat="1" applyFont="1" applyBorder="1" applyAlignment="1">
      <alignment horizontal="center" vertical="top"/>
    </xf>
    <xf numFmtId="165" fontId="16" fillId="0" borderId="1" xfId="7" applyNumberFormat="1" applyFont="1" applyBorder="1" applyAlignment="1">
      <alignment horizontal="center" vertical="top"/>
    </xf>
    <xf numFmtId="0" fontId="23" fillId="0" borderId="0" xfId="0" applyFont="1"/>
    <xf numFmtId="0" fontId="3" fillId="0" borderId="0" xfId="4"/>
    <xf numFmtId="0" fontId="24" fillId="0" borderId="0" xfId="4" applyFont="1"/>
    <xf numFmtId="0" fontId="24" fillId="0" borderId="0" xfId="4" applyFont="1" applyFill="1"/>
    <xf numFmtId="0" fontId="3" fillId="0" borderId="0" xfId="4" applyFill="1"/>
    <xf numFmtId="0" fontId="17" fillId="0" borderId="0" xfId="4" applyFont="1" applyFill="1"/>
    <xf numFmtId="165" fontId="0" fillId="0" borderId="0" xfId="0" applyNumberFormat="1" applyAlignment="1">
      <alignment horizontal="center" vertical="top"/>
    </xf>
    <xf numFmtId="165" fontId="16" fillId="0" borderId="1" xfId="8" applyNumberFormat="1" applyFont="1" applyBorder="1" applyAlignment="1">
      <alignment horizontal="center" vertical="top"/>
    </xf>
    <xf numFmtId="165" fontId="16" fillId="0" borderId="1" xfId="8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left" vertical="top"/>
    </xf>
    <xf numFmtId="1" fontId="16" fillId="0" borderId="1" xfId="7" applyNumberFormat="1" applyFont="1" applyFill="1" applyBorder="1" applyAlignment="1">
      <alignment vertical="top"/>
    </xf>
    <xf numFmtId="165" fontId="16" fillId="0" borderId="1" xfId="7" applyNumberFormat="1" applyFont="1" applyFill="1" applyBorder="1" applyAlignment="1">
      <alignment vertical="top"/>
    </xf>
    <xf numFmtId="165" fontId="0" fillId="0" borderId="0" xfId="0" applyNumberFormat="1"/>
    <xf numFmtId="0" fontId="16" fillId="0" borderId="2" xfId="0" applyFont="1" applyBorder="1" applyAlignment="1">
      <alignment horizontal="left" vertical="top" wrapText="1"/>
    </xf>
    <xf numFmtId="0" fontId="25" fillId="0" borderId="0" xfId="0" applyFont="1" applyFill="1" applyAlignment="1">
      <alignment vertical="top"/>
    </xf>
  </cellXfs>
  <cellStyles count="10">
    <cellStyle name="Normal 2" xfId="2"/>
    <cellStyle name="Normal 2 2" xfId="3"/>
    <cellStyle name="Normal 3" xfId="7"/>
    <cellStyle name="Normal 4" xfId="6"/>
    <cellStyle name="Normal 6" xfId="8"/>
    <cellStyle name="Normal_05_Дагестан_отч1" xfId="1"/>
    <cellStyle name="Обычный" xfId="0" builtinId="0"/>
    <cellStyle name="Обычный 2 8" xfId="5"/>
    <cellStyle name="Обычный 9" xfId="4"/>
    <cellStyle name="Обычный_КОльский _взрывы_2019_Л_20-10-23" xfId="9"/>
  </cellStyles>
  <dxfs count="53"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  <dxf>
      <font>
        <b val="0"/>
        <condense val="0"/>
        <extend val="0"/>
        <color indexed="10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55"/>
          <bgColor indexed="23"/>
        </patternFill>
      </fill>
    </dxf>
  </dxfs>
  <tableStyles count="0" defaultTableStyle="TableStyleMedium2" defaultPivotStyle="PivotStyleLight16"/>
  <colors>
    <mruColors>
      <color rgb="FFFF00FF"/>
      <color rgb="FF72E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2;&#1086;&#1080;%20&#1076;&#1086;&#1082;&#1091;&#1084;&#1077;&#1085;&#1090;&#1099;\Downloads\_&#1056;&#1072;&#1073;&#1086;&#1090;&#1072;\&#1057;&#1090;&#1072;&#1088;&#1072;&#1103;%20&#1056;&#1072;&#1073;&#1086;&#1090;&#1072;\__2007%20&#1047;&#1056;\&#1041;&#1072;&#1081;&#1082;&#1072;&#1083;\&#1041;&#1072;&#1081;&#1082;&#1072;&#1083;_2007_&#105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56;&#1072;&#1073;&#1086;&#1090;&#1072;\2004_&#1057;&#1073;&#1086;&#1088;&#1085;&#1080;&#1082;&#1047;&#1057;&#1045;\&#1082;&#1072;&#1090;2004%20_1&#1101;&#1090;&#1072;&#1087;_&#1051;\&#1057;&#1072;&#1093;&#1072;&#1083;&#1080;&#1085;&#1089;&#1082;&#1080;&#1077;%20&#1090;&#1088;&#1080;\&#1057;&#1072;&#1093;&#1072;&#1083;&#1080;&#1085;_2004%20&#1088;&#1072;&#10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  <sheetName val="добавки из др кат"/>
    </sheetNames>
    <sheetDataSet>
      <sheetData sheetId="0">
        <row r="10">
          <cell r="F10">
            <v>8.5</v>
          </cell>
        </row>
        <row r="11">
          <cell r="F11">
            <v>9.5</v>
          </cell>
        </row>
        <row r="12">
          <cell r="F12">
            <v>10.5</v>
          </cell>
        </row>
        <row r="13">
          <cell r="F13">
            <v>11.5</v>
          </cell>
        </row>
        <row r="14">
          <cell r="F14">
            <v>12.5</v>
          </cell>
        </row>
        <row r="15">
          <cell r="F15">
            <v>13.5</v>
          </cell>
        </row>
        <row r="16">
          <cell r="F16">
            <v>14.5</v>
          </cell>
        </row>
      </sheetData>
      <sheetData sheetId="1">
        <row r="3">
          <cell r="S3">
            <v>9.9</v>
          </cell>
        </row>
        <row r="4">
          <cell r="S4">
            <v>8.4</v>
          </cell>
        </row>
        <row r="5">
          <cell r="S5">
            <v>7.9</v>
          </cell>
        </row>
        <row r="6">
          <cell r="S6">
            <v>8.1</v>
          </cell>
        </row>
        <row r="7">
          <cell r="S7">
            <v>8.6</v>
          </cell>
        </row>
        <row r="8">
          <cell r="S8">
            <v>7.7</v>
          </cell>
        </row>
        <row r="9">
          <cell r="S9">
            <v>9.8000000000000007</v>
          </cell>
        </row>
        <row r="10">
          <cell r="S10">
            <v>8.3000000000000007</v>
          </cell>
        </row>
        <row r="11">
          <cell r="S11">
            <v>8.6</v>
          </cell>
        </row>
        <row r="12">
          <cell r="S12">
            <v>8.5</v>
          </cell>
        </row>
        <row r="13">
          <cell r="S13">
            <v>8.8000000000000007</v>
          </cell>
        </row>
        <row r="14">
          <cell r="S14">
            <v>8.1</v>
          </cell>
        </row>
        <row r="15">
          <cell r="S15">
            <v>9.9</v>
          </cell>
        </row>
        <row r="16">
          <cell r="S16">
            <v>9.1</v>
          </cell>
        </row>
        <row r="17">
          <cell r="S17">
            <v>8.8000000000000007</v>
          </cell>
        </row>
        <row r="18">
          <cell r="S18">
            <v>9.4</v>
          </cell>
        </row>
        <row r="19">
          <cell r="S19">
            <v>8.4</v>
          </cell>
        </row>
        <row r="20">
          <cell r="S20">
            <v>7.6</v>
          </cell>
        </row>
        <row r="21">
          <cell r="S21">
            <v>8.1</v>
          </cell>
        </row>
        <row r="22">
          <cell r="S22">
            <v>7.6</v>
          </cell>
        </row>
        <row r="23">
          <cell r="S23">
            <v>7.6</v>
          </cell>
        </row>
        <row r="24">
          <cell r="S24">
            <v>8.4</v>
          </cell>
        </row>
        <row r="25">
          <cell r="S25">
            <v>7.6</v>
          </cell>
        </row>
        <row r="26">
          <cell r="S26">
            <v>8.3000000000000007</v>
          </cell>
        </row>
        <row r="27">
          <cell r="S27">
            <v>7.8</v>
          </cell>
        </row>
        <row r="28">
          <cell r="S28">
            <v>8.3000000000000007</v>
          </cell>
        </row>
        <row r="29">
          <cell r="S29">
            <v>8</v>
          </cell>
        </row>
        <row r="30">
          <cell r="S30">
            <v>8.9</v>
          </cell>
        </row>
        <row r="31">
          <cell r="S31">
            <v>8.6999999999999993</v>
          </cell>
        </row>
        <row r="32">
          <cell r="S32">
            <v>7.8</v>
          </cell>
        </row>
        <row r="33">
          <cell r="S33">
            <v>8.9</v>
          </cell>
        </row>
        <row r="34">
          <cell r="S34">
            <v>9.5</v>
          </cell>
        </row>
        <row r="35">
          <cell r="S35">
            <v>8.1999999999999993</v>
          </cell>
        </row>
        <row r="36">
          <cell r="S36">
            <v>8.1</v>
          </cell>
        </row>
        <row r="37">
          <cell r="S37">
            <v>8.5</v>
          </cell>
        </row>
        <row r="38">
          <cell r="S38">
            <v>9.8000000000000007</v>
          </cell>
        </row>
        <row r="39">
          <cell r="S39">
            <v>7.7</v>
          </cell>
        </row>
        <row r="40">
          <cell r="S40">
            <v>8.5</v>
          </cell>
        </row>
        <row r="41">
          <cell r="S41">
            <v>8.6</v>
          </cell>
        </row>
        <row r="42">
          <cell r="S42">
            <v>7.7</v>
          </cell>
        </row>
        <row r="43">
          <cell r="S43">
            <v>9.6999999999999993</v>
          </cell>
        </row>
        <row r="44">
          <cell r="S44">
            <v>7.6</v>
          </cell>
        </row>
        <row r="45">
          <cell r="S45">
            <v>10.9</v>
          </cell>
        </row>
        <row r="46">
          <cell r="S46">
            <v>8.4</v>
          </cell>
        </row>
        <row r="47">
          <cell r="S47">
            <v>7.7</v>
          </cell>
        </row>
        <row r="48">
          <cell r="S48">
            <v>8.6999999999999993</v>
          </cell>
        </row>
        <row r="49">
          <cell r="S49">
            <v>8.9</v>
          </cell>
        </row>
        <row r="50">
          <cell r="S50">
            <v>8.4</v>
          </cell>
        </row>
        <row r="51">
          <cell r="S51">
            <v>9.9</v>
          </cell>
        </row>
        <row r="52">
          <cell r="S52">
            <v>8.4</v>
          </cell>
        </row>
        <row r="53">
          <cell r="S53">
            <v>7.6</v>
          </cell>
        </row>
        <row r="54">
          <cell r="S54">
            <v>8.6999999999999993</v>
          </cell>
        </row>
        <row r="55">
          <cell r="S55">
            <v>7.9</v>
          </cell>
        </row>
        <row r="56">
          <cell r="S56">
            <v>8.4</v>
          </cell>
        </row>
        <row r="57">
          <cell r="S57">
            <v>7.6</v>
          </cell>
        </row>
        <row r="58">
          <cell r="S58">
            <v>8.6999999999999993</v>
          </cell>
        </row>
        <row r="59">
          <cell r="S59">
            <v>8</v>
          </cell>
        </row>
        <row r="60">
          <cell r="S60">
            <v>7.8</v>
          </cell>
        </row>
        <row r="61">
          <cell r="S61">
            <v>8</v>
          </cell>
        </row>
        <row r="62">
          <cell r="S62">
            <v>10.3</v>
          </cell>
        </row>
        <row r="63">
          <cell r="S63">
            <v>8.1</v>
          </cell>
        </row>
        <row r="64">
          <cell r="S64">
            <v>8.6</v>
          </cell>
        </row>
        <row r="65">
          <cell r="S65">
            <v>9.1</v>
          </cell>
        </row>
        <row r="66">
          <cell r="S66">
            <v>10.6</v>
          </cell>
        </row>
        <row r="67">
          <cell r="S67">
            <v>8.1999999999999993</v>
          </cell>
        </row>
        <row r="68">
          <cell r="S68">
            <v>8.1</v>
          </cell>
        </row>
        <row r="69">
          <cell r="S69">
            <v>9.4</v>
          </cell>
        </row>
        <row r="70">
          <cell r="S70">
            <v>8.3000000000000007</v>
          </cell>
        </row>
        <row r="71">
          <cell r="S71">
            <v>8.1</v>
          </cell>
        </row>
        <row r="72">
          <cell r="S72">
            <v>9</v>
          </cell>
        </row>
        <row r="73">
          <cell r="S73">
            <v>9.4</v>
          </cell>
        </row>
        <row r="74">
          <cell r="S74">
            <v>8.6</v>
          </cell>
        </row>
        <row r="75">
          <cell r="S75">
            <v>9</v>
          </cell>
        </row>
        <row r="76">
          <cell r="S76">
            <v>7.8</v>
          </cell>
        </row>
        <row r="77">
          <cell r="S77">
            <v>7.9</v>
          </cell>
        </row>
        <row r="78">
          <cell r="S78">
            <v>7.6</v>
          </cell>
        </row>
        <row r="79">
          <cell r="S79">
            <v>8.5</v>
          </cell>
        </row>
        <row r="80">
          <cell r="S80">
            <v>8.3000000000000007</v>
          </cell>
        </row>
        <row r="81">
          <cell r="S81">
            <v>9.6999999999999993</v>
          </cell>
        </row>
        <row r="82">
          <cell r="S82">
            <v>8</v>
          </cell>
        </row>
        <row r="83">
          <cell r="S83">
            <v>8.1999999999999993</v>
          </cell>
        </row>
        <row r="84">
          <cell r="S84">
            <v>8.6</v>
          </cell>
        </row>
        <row r="85">
          <cell r="S85">
            <v>8</v>
          </cell>
        </row>
        <row r="86">
          <cell r="S86">
            <v>8</v>
          </cell>
        </row>
        <row r="87">
          <cell r="S87">
            <v>8.1</v>
          </cell>
        </row>
        <row r="88">
          <cell r="S88">
            <v>7.7</v>
          </cell>
        </row>
        <row r="89">
          <cell r="S89">
            <v>8.1</v>
          </cell>
        </row>
        <row r="90">
          <cell r="S90">
            <v>7.9</v>
          </cell>
        </row>
        <row r="91">
          <cell r="S91">
            <v>8.3000000000000007</v>
          </cell>
        </row>
        <row r="92">
          <cell r="S92">
            <v>8.6</v>
          </cell>
        </row>
        <row r="93">
          <cell r="S93">
            <v>7.8</v>
          </cell>
        </row>
        <row r="94">
          <cell r="S94">
            <v>7.6</v>
          </cell>
        </row>
        <row r="95">
          <cell r="S95">
            <v>8.6999999999999993</v>
          </cell>
        </row>
        <row r="96">
          <cell r="S96">
            <v>8.1999999999999993</v>
          </cell>
        </row>
        <row r="97">
          <cell r="S97">
            <v>7.7</v>
          </cell>
        </row>
        <row r="98">
          <cell r="S98">
            <v>7.6</v>
          </cell>
        </row>
        <row r="99">
          <cell r="S99">
            <v>8.1</v>
          </cell>
        </row>
        <row r="100">
          <cell r="S100">
            <v>8.1999999999999993</v>
          </cell>
        </row>
        <row r="101">
          <cell r="S101">
            <v>9.1</v>
          </cell>
        </row>
        <row r="102">
          <cell r="S102">
            <v>12.2</v>
          </cell>
        </row>
        <row r="103">
          <cell r="S103">
            <v>8.6</v>
          </cell>
        </row>
        <row r="104">
          <cell r="S104">
            <v>7.6</v>
          </cell>
        </row>
        <row r="105">
          <cell r="S105">
            <v>8.9</v>
          </cell>
        </row>
        <row r="106">
          <cell r="S106">
            <v>9.6</v>
          </cell>
        </row>
        <row r="107">
          <cell r="S107">
            <v>8.3000000000000007</v>
          </cell>
        </row>
        <row r="108">
          <cell r="S108">
            <v>8.1999999999999993</v>
          </cell>
        </row>
        <row r="109">
          <cell r="S109">
            <v>8.4</v>
          </cell>
        </row>
        <row r="110">
          <cell r="S110">
            <v>8.8000000000000007</v>
          </cell>
        </row>
        <row r="111">
          <cell r="S111">
            <v>9.9</v>
          </cell>
        </row>
        <row r="112">
          <cell r="S112">
            <v>8.1999999999999993</v>
          </cell>
        </row>
        <row r="113">
          <cell r="S113">
            <v>7.6</v>
          </cell>
        </row>
        <row r="114">
          <cell r="S114">
            <v>7.9</v>
          </cell>
        </row>
        <row r="115">
          <cell r="S115">
            <v>7.6</v>
          </cell>
        </row>
        <row r="116">
          <cell r="S116">
            <v>9.1999999999999993</v>
          </cell>
        </row>
        <row r="117">
          <cell r="S117">
            <v>8.5</v>
          </cell>
        </row>
        <row r="118">
          <cell r="S118">
            <v>8.5</v>
          </cell>
        </row>
        <row r="119">
          <cell r="S119">
            <v>8.1</v>
          </cell>
        </row>
        <row r="120">
          <cell r="S120">
            <v>9.6999999999999993</v>
          </cell>
        </row>
        <row r="121">
          <cell r="S121">
            <v>7.9</v>
          </cell>
        </row>
        <row r="122">
          <cell r="S122">
            <v>8</v>
          </cell>
        </row>
        <row r="123">
          <cell r="S123">
            <v>7.9</v>
          </cell>
        </row>
        <row r="124">
          <cell r="S124">
            <v>8.3000000000000007</v>
          </cell>
        </row>
        <row r="125">
          <cell r="S125">
            <v>10.3</v>
          </cell>
        </row>
        <row r="126">
          <cell r="S126">
            <v>8.6</v>
          </cell>
        </row>
        <row r="127">
          <cell r="S127">
            <v>7.8</v>
          </cell>
        </row>
        <row r="128">
          <cell r="S128">
            <v>7.6</v>
          </cell>
        </row>
        <row r="129">
          <cell r="S129">
            <v>9</v>
          </cell>
        </row>
        <row r="130">
          <cell r="S130">
            <v>7.9</v>
          </cell>
        </row>
        <row r="131">
          <cell r="S131">
            <v>8.6</v>
          </cell>
        </row>
        <row r="132">
          <cell r="S132">
            <v>11</v>
          </cell>
        </row>
        <row r="133">
          <cell r="S133">
            <v>7.9</v>
          </cell>
        </row>
        <row r="134">
          <cell r="S134">
            <v>8</v>
          </cell>
        </row>
        <row r="135">
          <cell r="S135">
            <v>8.4</v>
          </cell>
        </row>
        <row r="136">
          <cell r="S136">
            <v>9</v>
          </cell>
        </row>
        <row r="137">
          <cell r="S137">
            <v>9.3000000000000007</v>
          </cell>
        </row>
        <row r="138">
          <cell r="S138">
            <v>9.1</v>
          </cell>
        </row>
        <row r="139">
          <cell r="S139">
            <v>8.5</v>
          </cell>
        </row>
        <row r="140">
          <cell r="S140">
            <v>8.1</v>
          </cell>
        </row>
        <row r="141">
          <cell r="S141">
            <v>7.8</v>
          </cell>
        </row>
        <row r="142">
          <cell r="S142">
            <v>8.4</v>
          </cell>
        </row>
        <row r="143">
          <cell r="S143">
            <v>8.8000000000000007</v>
          </cell>
        </row>
        <row r="144">
          <cell r="S144">
            <v>7.9</v>
          </cell>
        </row>
        <row r="145">
          <cell r="S145">
            <v>7.9</v>
          </cell>
        </row>
        <row r="146">
          <cell r="S146">
            <v>7.8</v>
          </cell>
        </row>
        <row r="147">
          <cell r="S147">
            <v>7.8</v>
          </cell>
        </row>
        <row r="148">
          <cell r="S148">
            <v>9.5</v>
          </cell>
        </row>
        <row r="149">
          <cell r="S149">
            <v>8.6999999999999993</v>
          </cell>
        </row>
        <row r="150">
          <cell r="S150">
            <v>10.4</v>
          </cell>
        </row>
        <row r="151">
          <cell r="S151">
            <v>9</v>
          </cell>
        </row>
        <row r="152">
          <cell r="S152">
            <v>8</v>
          </cell>
        </row>
        <row r="153">
          <cell r="S153">
            <v>8</v>
          </cell>
        </row>
        <row r="154">
          <cell r="S154">
            <v>7.8</v>
          </cell>
        </row>
        <row r="155">
          <cell r="S155">
            <v>9.3000000000000007</v>
          </cell>
        </row>
        <row r="156">
          <cell r="S156">
            <v>9.6999999999999993</v>
          </cell>
        </row>
        <row r="157">
          <cell r="S157">
            <v>7.9</v>
          </cell>
        </row>
        <row r="158">
          <cell r="S158">
            <v>7.7</v>
          </cell>
        </row>
        <row r="159">
          <cell r="S159">
            <v>9.6</v>
          </cell>
        </row>
        <row r="160">
          <cell r="S160">
            <v>8.5</v>
          </cell>
        </row>
        <row r="161">
          <cell r="S161">
            <v>7.7</v>
          </cell>
        </row>
        <row r="162">
          <cell r="S162">
            <v>8</v>
          </cell>
        </row>
        <row r="163">
          <cell r="S163">
            <v>8.9</v>
          </cell>
        </row>
        <row r="164">
          <cell r="S164">
            <v>7.6</v>
          </cell>
        </row>
        <row r="165">
          <cell r="S165">
            <v>7.6</v>
          </cell>
        </row>
        <row r="166">
          <cell r="S166">
            <v>8.1</v>
          </cell>
        </row>
        <row r="167">
          <cell r="S167">
            <v>8.6</v>
          </cell>
        </row>
        <row r="168">
          <cell r="S168">
            <v>8.9</v>
          </cell>
        </row>
        <row r="169">
          <cell r="S169">
            <v>7.7</v>
          </cell>
        </row>
        <row r="170">
          <cell r="S170">
            <v>9.8000000000000007</v>
          </cell>
        </row>
        <row r="171">
          <cell r="S171">
            <v>8.3000000000000007</v>
          </cell>
        </row>
        <row r="172">
          <cell r="S172">
            <v>7.6</v>
          </cell>
        </row>
        <row r="173">
          <cell r="S173">
            <v>7.9</v>
          </cell>
        </row>
        <row r="174">
          <cell r="S174">
            <v>8.1</v>
          </cell>
        </row>
        <row r="175">
          <cell r="S175">
            <v>7.7</v>
          </cell>
        </row>
        <row r="176">
          <cell r="S176">
            <v>8</v>
          </cell>
        </row>
        <row r="177">
          <cell r="S177">
            <v>7.6</v>
          </cell>
        </row>
        <row r="178">
          <cell r="S178">
            <v>7.6</v>
          </cell>
        </row>
        <row r="179">
          <cell r="S179">
            <v>8</v>
          </cell>
        </row>
        <row r="180">
          <cell r="S180">
            <v>8</v>
          </cell>
        </row>
        <row r="181">
          <cell r="S181">
            <v>8.5</v>
          </cell>
        </row>
        <row r="182">
          <cell r="S182">
            <v>8.4</v>
          </cell>
        </row>
        <row r="183">
          <cell r="S183">
            <v>8.4</v>
          </cell>
        </row>
        <row r="184">
          <cell r="S184">
            <v>8.4</v>
          </cell>
        </row>
        <row r="185">
          <cell r="S185">
            <v>8.8000000000000007</v>
          </cell>
        </row>
        <row r="186">
          <cell r="S186">
            <v>8.6</v>
          </cell>
        </row>
        <row r="187">
          <cell r="S187">
            <v>8.1</v>
          </cell>
        </row>
        <row r="188">
          <cell r="S188">
            <v>7.6</v>
          </cell>
        </row>
        <row r="189">
          <cell r="S189">
            <v>8.4</v>
          </cell>
        </row>
        <row r="190">
          <cell r="S190">
            <v>7.6</v>
          </cell>
        </row>
        <row r="191">
          <cell r="S191">
            <v>7.7</v>
          </cell>
        </row>
        <row r="192">
          <cell r="S192">
            <v>8.6999999999999993</v>
          </cell>
        </row>
        <row r="193">
          <cell r="S193">
            <v>8.1999999999999993</v>
          </cell>
        </row>
        <row r="194">
          <cell r="S194">
            <v>7.8</v>
          </cell>
        </row>
        <row r="195">
          <cell r="S195">
            <v>7.7</v>
          </cell>
        </row>
        <row r="196">
          <cell r="S196">
            <v>7.9</v>
          </cell>
        </row>
        <row r="197">
          <cell r="S197">
            <v>10</v>
          </cell>
        </row>
        <row r="198">
          <cell r="S198">
            <v>10.3</v>
          </cell>
        </row>
        <row r="199">
          <cell r="S199">
            <v>8.5</v>
          </cell>
        </row>
        <row r="200">
          <cell r="S200">
            <v>7.7</v>
          </cell>
        </row>
        <row r="201">
          <cell r="S201">
            <v>7.6</v>
          </cell>
        </row>
        <row r="202">
          <cell r="S202">
            <v>8.9</v>
          </cell>
        </row>
        <row r="203">
          <cell r="S203">
            <v>8.9</v>
          </cell>
        </row>
        <row r="204">
          <cell r="S204">
            <v>8.4</v>
          </cell>
        </row>
        <row r="205">
          <cell r="S205">
            <v>10.3</v>
          </cell>
        </row>
        <row r="206">
          <cell r="S206">
            <v>7.6</v>
          </cell>
        </row>
        <row r="207">
          <cell r="S207">
            <v>10.5</v>
          </cell>
        </row>
        <row r="208">
          <cell r="S208">
            <v>11.3</v>
          </cell>
        </row>
        <row r="209">
          <cell r="S209">
            <v>9.8000000000000007</v>
          </cell>
        </row>
        <row r="210">
          <cell r="S210">
            <v>9.5</v>
          </cell>
        </row>
        <row r="211">
          <cell r="S211">
            <v>8.3000000000000007</v>
          </cell>
        </row>
        <row r="212">
          <cell r="S212">
            <v>10.9</v>
          </cell>
        </row>
        <row r="213">
          <cell r="S213">
            <v>8.5</v>
          </cell>
        </row>
        <row r="214">
          <cell r="S214">
            <v>7.9</v>
          </cell>
        </row>
        <row r="215">
          <cell r="S215">
            <v>11.3</v>
          </cell>
        </row>
        <row r="216">
          <cell r="S216">
            <v>7.9</v>
          </cell>
        </row>
        <row r="217">
          <cell r="S217">
            <v>7.6</v>
          </cell>
        </row>
        <row r="218">
          <cell r="S218">
            <v>7.7</v>
          </cell>
        </row>
        <row r="219">
          <cell r="S219">
            <v>8.6</v>
          </cell>
        </row>
        <row r="220">
          <cell r="S220">
            <v>7.6</v>
          </cell>
        </row>
        <row r="221">
          <cell r="S221">
            <v>8.6</v>
          </cell>
        </row>
        <row r="222">
          <cell r="S222">
            <v>8.5</v>
          </cell>
        </row>
        <row r="223">
          <cell r="S223">
            <v>7.9</v>
          </cell>
        </row>
        <row r="224">
          <cell r="S224">
            <v>10.199999999999999</v>
          </cell>
        </row>
        <row r="225">
          <cell r="S225">
            <v>7.8</v>
          </cell>
        </row>
        <row r="226">
          <cell r="S226">
            <v>7.7</v>
          </cell>
        </row>
        <row r="227">
          <cell r="S227">
            <v>8.5</v>
          </cell>
        </row>
        <row r="228">
          <cell r="S228">
            <v>7.9</v>
          </cell>
        </row>
        <row r="229">
          <cell r="S229">
            <v>8.1999999999999993</v>
          </cell>
        </row>
        <row r="230">
          <cell r="S230">
            <v>7.7</v>
          </cell>
        </row>
        <row r="231">
          <cell r="S231">
            <v>9.5</v>
          </cell>
        </row>
        <row r="232">
          <cell r="S232">
            <v>7.6</v>
          </cell>
        </row>
        <row r="233">
          <cell r="S233">
            <v>8.1999999999999993</v>
          </cell>
        </row>
        <row r="234">
          <cell r="S234">
            <v>7.8</v>
          </cell>
        </row>
        <row r="235">
          <cell r="S235">
            <v>7.7</v>
          </cell>
        </row>
        <row r="236">
          <cell r="S236">
            <v>9.1999999999999993</v>
          </cell>
        </row>
        <row r="237">
          <cell r="S237">
            <v>8.1</v>
          </cell>
        </row>
        <row r="238">
          <cell r="S238">
            <v>9.8000000000000007</v>
          </cell>
        </row>
        <row r="239">
          <cell r="S239">
            <v>8.1999999999999993</v>
          </cell>
        </row>
        <row r="240">
          <cell r="S240">
            <v>8.1</v>
          </cell>
        </row>
        <row r="241">
          <cell r="S241">
            <v>8.5</v>
          </cell>
        </row>
        <row r="242">
          <cell r="S242">
            <v>8.6</v>
          </cell>
        </row>
        <row r="243">
          <cell r="S243">
            <v>8.9</v>
          </cell>
        </row>
        <row r="244">
          <cell r="S244">
            <v>8.3000000000000007</v>
          </cell>
        </row>
        <row r="245">
          <cell r="S245">
            <v>7.8</v>
          </cell>
        </row>
        <row r="246">
          <cell r="S246">
            <v>8.3000000000000007</v>
          </cell>
        </row>
        <row r="247">
          <cell r="S247">
            <v>7.6</v>
          </cell>
        </row>
        <row r="248">
          <cell r="S248">
            <v>7.8</v>
          </cell>
        </row>
        <row r="249">
          <cell r="S249">
            <v>7.6</v>
          </cell>
        </row>
        <row r="250">
          <cell r="S250">
            <v>7.8</v>
          </cell>
        </row>
        <row r="251">
          <cell r="S251">
            <v>7.7</v>
          </cell>
        </row>
        <row r="252">
          <cell r="S252">
            <v>7.6</v>
          </cell>
        </row>
        <row r="253">
          <cell r="S253">
            <v>7.8</v>
          </cell>
        </row>
        <row r="254">
          <cell r="S254">
            <v>10</v>
          </cell>
        </row>
        <row r="255">
          <cell r="S255">
            <v>8.6999999999999993</v>
          </cell>
        </row>
        <row r="256">
          <cell r="S256">
            <v>7.6</v>
          </cell>
        </row>
        <row r="257">
          <cell r="S257">
            <v>8.3000000000000007</v>
          </cell>
        </row>
        <row r="258">
          <cell r="S258">
            <v>7.9</v>
          </cell>
        </row>
        <row r="259">
          <cell r="S259">
            <v>9</v>
          </cell>
        </row>
        <row r="260">
          <cell r="S260">
            <v>8.1</v>
          </cell>
        </row>
        <row r="261">
          <cell r="S261">
            <v>8</v>
          </cell>
        </row>
        <row r="262">
          <cell r="S262">
            <v>7.6</v>
          </cell>
        </row>
        <row r="263">
          <cell r="S263">
            <v>11.1</v>
          </cell>
        </row>
        <row r="264">
          <cell r="S264">
            <v>9.3000000000000007</v>
          </cell>
        </row>
        <row r="265">
          <cell r="S265">
            <v>12.3</v>
          </cell>
        </row>
        <row r="266">
          <cell r="S266">
            <v>9.9</v>
          </cell>
        </row>
        <row r="267">
          <cell r="S267">
            <v>9.9</v>
          </cell>
        </row>
        <row r="268">
          <cell r="S268">
            <v>10.5</v>
          </cell>
        </row>
        <row r="269">
          <cell r="S269">
            <v>7.7</v>
          </cell>
        </row>
        <row r="270">
          <cell r="S270">
            <v>11.2</v>
          </cell>
        </row>
        <row r="271">
          <cell r="S271">
            <v>7.9</v>
          </cell>
        </row>
        <row r="272">
          <cell r="S272">
            <v>7.9</v>
          </cell>
        </row>
        <row r="273">
          <cell r="S273">
            <v>8</v>
          </cell>
        </row>
        <row r="274">
          <cell r="S274">
            <v>8.6</v>
          </cell>
        </row>
        <row r="275">
          <cell r="S275">
            <v>7.6</v>
          </cell>
        </row>
        <row r="276">
          <cell r="S276">
            <v>7.6</v>
          </cell>
        </row>
        <row r="277">
          <cell r="S277">
            <v>8.6</v>
          </cell>
        </row>
        <row r="278">
          <cell r="S278">
            <v>7.9</v>
          </cell>
        </row>
        <row r="279">
          <cell r="S279">
            <v>8.8000000000000007</v>
          </cell>
        </row>
        <row r="280">
          <cell r="S280">
            <v>9.1</v>
          </cell>
        </row>
        <row r="281">
          <cell r="S281">
            <v>8.1999999999999993</v>
          </cell>
        </row>
        <row r="282">
          <cell r="S282">
            <v>8.1</v>
          </cell>
        </row>
        <row r="283">
          <cell r="S283">
            <v>7.6</v>
          </cell>
        </row>
        <row r="284">
          <cell r="S284">
            <v>7.8</v>
          </cell>
        </row>
        <row r="285">
          <cell r="S285">
            <v>7.7</v>
          </cell>
        </row>
        <row r="286">
          <cell r="S286">
            <v>9.1999999999999993</v>
          </cell>
        </row>
        <row r="287">
          <cell r="S287">
            <v>7.7</v>
          </cell>
        </row>
        <row r="288">
          <cell r="S288">
            <v>7.8</v>
          </cell>
        </row>
        <row r="289">
          <cell r="S289">
            <v>8</v>
          </cell>
        </row>
        <row r="290">
          <cell r="S290">
            <v>7.7</v>
          </cell>
        </row>
        <row r="291">
          <cell r="S291">
            <v>8</v>
          </cell>
        </row>
        <row r="292">
          <cell r="S292">
            <v>7.7</v>
          </cell>
        </row>
        <row r="293">
          <cell r="S293">
            <v>7.6</v>
          </cell>
        </row>
        <row r="294">
          <cell r="S294">
            <v>8.1999999999999993</v>
          </cell>
        </row>
        <row r="295">
          <cell r="S295">
            <v>7.6</v>
          </cell>
        </row>
        <row r="296">
          <cell r="S296">
            <v>9.6</v>
          </cell>
        </row>
        <row r="297">
          <cell r="S297">
            <v>7.7</v>
          </cell>
        </row>
        <row r="298">
          <cell r="S298">
            <v>7.7</v>
          </cell>
        </row>
        <row r="299">
          <cell r="S299">
            <v>8.3000000000000007</v>
          </cell>
        </row>
        <row r="300">
          <cell r="S300">
            <v>9.3000000000000007</v>
          </cell>
        </row>
        <row r="301">
          <cell r="S301">
            <v>8.6999999999999993</v>
          </cell>
        </row>
        <row r="302">
          <cell r="S302">
            <v>8.1</v>
          </cell>
        </row>
        <row r="303">
          <cell r="S303">
            <v>7.9</v>
          </cell>
        </row>
        <row r="304">
          <cell r="S304">
            <v>7.9</v>
          </cell>
        </row>
        <row r="305">
          <cell r="S305">
            <v>9.1999999999999993</v>
          </cell>
        </row>
        <row r="306">
          <cell r="S306">
            <v>8</v>
          </cell>
        </row>
        <row r="307">
          <cell r="S307">
            <v>11.5</v>
          </cell>
        </row>
        <row r="308">
          <cell r="S308">
            <v>9.1</v>
          </cell>
        </row>
        <row r="309">
          <cell r="S309">
            <v>8.4</v>
          </cell>
        </row>
        <row r="310">
          <cell r="S310">
            <v>8.3000000000000007</v>
          </cell>
        </row>
        <row r="311">
          <cell r="S311">
            <v>8.1999999999999993</v>
          </cell>
        </row>
        <row r="312">
          <cell r="S312">
            <v>8.1999999999999993</v>
          </cell>
        </row>
        <row r="313">
          <cell r="S313">
            <v>7.6</v>
          </cell>
        </row>
        <row r="314">
          <cell r="S314">
            <v>8.1999999999999993</v>
          </cell>
        </row>
        <row r="315">
          <cell r="S315">
            <v>7.8</v>
          </cell>
        </row>
        <row r="316">
          <cell r="S316">
            <v>7.7</v>
          </cell>
        </row>
        <row r="317">
          <cell r="S317">
            <v>8.1999999999999993</v>
          </cell>
        </row>
        <row r="318">
          <cell r="S318">
            <v>8</v>
          </cell>
        </row>
        <row r="319">
          <cell r="S319">
            <v>7.8</v>
          </cell>
        </row>
        <row r="320">
          <cell r="S320">
            <v>8.6999999999999993</v>
          </cell>
        </row>
        <row r="321">
          <cell r="S321">
            <v>8.6</v>
          </cell>
        </row>
        <row r="322">
          <cell r="S322">
            <v>8.8000000000000007</v>
          </cell>
        </row>
        <row r="323">
          <cell r="S323">
            <v>11.3</v>
          </cell>
        </row>
        <row r="324">
          <cell r="S324">
            <v>10.3</v>
          </cell>
        </row>
        <row r="325">
          <cell r="S325">
            <v>8.1</v>
          </cell>
        </row>
        <row r="326">
          <cell r="S326">
            <v>7.8</v>
          </cell>
        </row>
        <row r="327">
          <cell r="S327">
            <v>9.6</v>
          </cell>
        </row>
        <row r="328">
          <cell r="S328">
            <v>8.9</v>
          </cell>
        </row>
        <row r="329">
          <cell r="S329">
            <v>11.5</v>
          </cell>
        </row>
        <row r="330">
          <cell r="S330">
            <v>7.6</v>
          </cell>
        </row>
        <row r="331">
          <cell r="S331">
            <v>8.3000000000000007</v>
          </cell>
        </row>
        <row r="332">
          <cell r="S332">
            <v>8.6999999999999993</v>
          </cell>
        </row>
        <row r="333">
          <cell r="S333">
            <v>8.8000000000000007</v>
          </cell>
        </row>
        <row r="334">
          <cell r="S334">
            <v>13.4</v>
          </cell>
        </row>
        <row r="335">
          <cell r="S335">
            <v>9.8000000000000007</v>
          </cell>
        </row>
        <row r="336">
          <cell r="S336">
            <v>7.7</v>
          </cell>
        </row>
        <row r="337">
          <cell r="S337">
            <v>10.5</v>
          </cell>
        </row>
        <row r="338">
          <cell r="S338">
            <v>7.6</v>
          </cell>
        </row>
        <row r="339">
          <cell r="S339">
            <v>9.3000000000000007</v>
          </cell>
        </row>
        <row r="340">
          <cell r="S340">
            <v>7.7</v>
          </cell>
        </row>
        <row r="341">
          <cell r="S341">
            <v>9.6999999999999993</v>
          </cell>
        </row>
        <row r="342">
          <cell r="S342">
            <v>7.8</v>
          </cell>
        </row>
        <row r="343">
          <cell r="S343">
            <v>9.1999999999999993</v>
          </cell>
        </row>
        <row r="344">
          <cell r="S344">
            <v>8.1999999999999993</v>
          </cell>
        </row>
        <row r="345">
          <cell r="S345">
            <v>7.8</v>
          </cell>
        </row>
        <row r="346">
          <cell r="S346">
            <v>7.6</v>
          </cell>
        </row>
        <row r="347">
          <cell r="S347">
            <v>7.9</v>
          </cell>
        </row>
        <row r="348">
          <cell r="S348">
            <v>7.7</v>
          </cell>
        </row>
        <row r="349">
          <cell r="S349">
            <v>8.8000000000000007</v>
          </cell>
        </row>
        <row r="350">
          <cell r="S350">
            <v>8.6</v>
          </cell>
        </row>
        <row r="351">
          <cell r="S351">
            <v>7.7</v>
          </cell>
        </row>
        <row r="352">
          <cell r="S352">
            <v>8.3000000000000007</v>
          </cell>
        </row>
        <row r="353">
          <cell r="S353">
            <v>8.8000000000000007</v>
          </cell>
        </row>
        <row r="354">
          <cell r="S354">
            <v>7.6</v>
          </cell>
        </row>
        <row r="355">
          <cell r="S355">
            <v>7.7</v>
          </cell>
        </row>
        <row r="356">
          <cell r="S356">
            <v>8.8000000000000007</v>
          </cell>
        </row>
        <row r="357">
          <cell r="S357">
            <v>8.6999999999999993</v>
          </cell>
        </row>
        <row r="358">
          <cell r="S358">
            <v>8.3000000000000007</v>
          </cell>
        </row>
        <row r="359">
          <cell r="S359">
            <v>8</v>
          </cell>
        </row>
        <row r="360">
          <cell r="S360">
            <v>8.1999999999999993</v>
          </cell>
        </row>
        <row r="361">
          <cell r="S361">
            <v>7.8</v>
          </cell>
        </row>
        <row r="362">
          <cell r="S362">
            <v>8.1</v>
          </cell>
        </row>
        <row r="363">
          <cell r="S363">
            <v>8.6</v>
          </cell>
        </row>
        <row r="364">
          <cell r="S364">
            <v>8.5</v>
          </cell>
        </row>
        <row r="365">
          <cell r="S365">
            <v>8</v>
          </cell>
        </row>
        <row r="366">
          <cell r="S366">
            <v>8.9</v>
          </cell>
        </row>
        <row r="367">
          <cell r="S367">
            <v>8.1</v>
          </cell>
        </row>
        <row r="368">
          <cell r="S368">
            <v>9.8000000000000007</v>
          </cell>
        </row>
        <row r="369">
          <cell r="S369">
            <v>8.6</v>
          </cell>
        </row>
        <row r="370">
          <cell r="S370">
            <v>7.8</v>
          </cell>
        </row>
        <row r="371">
          <cell r="S371">
            <v>9.3000000000000007</v>
          </cell>
        </row>
        <row r="372">
          <cell r="S372">
            <v>8.1999999999999993</v>
          </cell>
        </row>
        <row r="373">
          <cell r="S373">
            <v>7.8</v>
          </cell>
        </row>
        <row r="374">
          <cell r="S374">
            <v>7.6</v>
          </cell>
        </row>
        <row r="375">
          <cell r="S375">
            <v>9.1999999999999993</v>
          </cell>
        </row>
        <row r="376">
          <cell r="S376">
            <v>8.3000000000000007</v>
          </cell>
        </row>
        <row r="377">
          <cell r="S377">
            <v>9.1</v>
          </cell>
        </row>
        <row r="378">
          <cell r="S378">
            <v>10.199999999999999</v>
          </cell>
        </row>
        <row r="379">
          <cell r="S379">
            <v>7.7</v>
          </cell>
        </row>
        <row r="380">
          <cell r="S380">
            <v>7.8</v>
          </cell>
        </row>
        <row r="381">
          <cell r="S381">
            <v>8.6</v>
          </cell>
        </row>
        <row r="382">
          <cell r="S382">
            <v>9.8000000000000007</v>
          </cell>
        </row>
        <row r="383">
          <cell r="S383">
            <v>8</v>
          </cell>
        </row>
        <row r="384">
          <cell r="S384">
            <v>7.9</v>
          </cell>
        </row>
        <row r="385">
          <cell r="S385">
            <v>7.9</v>
          </cell>
        </row>
        <row r="386">
          <cell r="S386">
            <v>7.6</v>
          </cell>
        </row>
        <row r="387">
          <cell r="S387">
            <v>8</v>
          </cell>
        </row>
        <row r="388">
          <cell r="S388">
            <v>8.4</v>
          </cell>
        </row>
        <row r="389">
          <cell r="S389">
            <v>7.8</v>
          </cell>
        </row>
        <row r="390">
          <cell r="S390">
            <v>8.8000000000000007</v>
          </cell>
        </row>
        <row r="391">
          <cell r="S391">
            <v>7.7</v>
          </cell>
        </row>
        <row r="392">
          <cell r="S392">
            <v>9</v>
          </cell>
        </row>
        <row r="393">
          <cell r="S393">
            <v>8.4</v>
          </cell>
        </row>
        <row r="394">
          <cell r="S394">
            <v>8.6</v>
          </cell>
        </row>
        <row r="395">
          <cell r="S395">
            <v>10.5</v>
          </cell>
        </row>
        <row r="396">
          <cell r="S396">
            <v>10.199999999999999</v>
          </cell>
        </row>
        <row r="397">
          <cell r="S397">
            <v>7.7</v>
          </cell>
        </row>
        <row r="398">
          <cell r="S398">
            <v>9.4</v>
          </cell>
        </row>
        <row r="399">
          <cell r="S399">
            <v>7.6</v>
          </cell>
        </row>
        <row r="400">
          <cell r="S400">
            <v>8.3000000000000007</v>
          </cell>
        </row>
        <row r="401">
          <cell r="S401">
            <v>8.1</v>
          </cell>
        </row>
        <row r="402">
          <cell r="S402">
            <v>7.7</v>
          </cell>
        </row>
        <row r="403">
          <cell r="S403">
            <v>9.1</v>
          </cell>
        </row>
        <row r="404">
          <cell r="S404">
            <v>8.5</v>
          </cell>
        </row>
        <row r="405">
          <cell r="S405">
            <v>9.8000000000000007</v>
          </cell>
        </row>
        <row r="406">
          <cell r="S406">
            <v>8.6999999999999993</v>
          </cell>
        </row>
        <row r="407">
          <cell r="S407">
            <v>9.1</v>
          </cell>
        </row>
        <row r="408">
          <cell r="S408">
            <v>7.6</v>
          </cell>
        </row>
        <row r="409">
          <cell r="S409">
            <v>8.8000000000000007</v>
          </cell>
        </row>
        <row r="410">
          <cell r="S410">
            <v>8.1</v>
          </cell>
        </row>
        <row r="411">
          <cell r="S411">
            <v>9.3000000000000007</v>
          </cell>
        </row>
        <row r="412">
          <cell r="S412">
            <v>8.4</v>
          </cell>
        </row>
        <row r="413">
          <cell r="S413">
            <v>9.5</v>
          </cell>
        </row>
        <row r="414">
          <cell r="S414">
            <v>7.6</v>
          </cell>
        </row>
        <row r="415">
          <cell r="S415">
            <v>8.6</v>
          </cell>
        </row>
        <row r="416">
          <cell r="S416">
            <v>7.7</v>
          </cell>
        </row>
        <row r="417">
          <cell r="S417">
            <v>7.7</v>
          </cell>
        </row>
        <row r="418">
          <cell r="S418">
            <v>7.9</v>
          </cell>
        </row>
        <row r="419">
          <cell r="S419">
            <v>7.8</v>
          </cell>
        </row>
        <row r="420">
          <cell r="S420">
            <v>9.5</v>
          </cell>
        </row>
        <row r="421">
          <cell r="S421">
            <v>8.1999999999999993</v>
          </cell>
        </row>
        <row r="422">
          <cell r="S422">
            <v>8.4</v>
          </cell>
        </row>
        <row r="423">
          <cell r="S423">
            <v>7.8</v>
          </cell>
        </row>
        <row r="424">
          <cell r="S424">
            <v>8.4</v>
          </cell>
        </row>
        <row r="425">
          <cell r="S425">
            <v>7.9</v>
          </cell>
        </row>
        <row r="426">
          <cell r="S426">
            <v>7.9</v>
          </cell>
        </row>
        <row r="427">
          <cell r="S427">
            <v>7.7</v>
          </cell>
        </row>
        <row r="428">
          <cell r="S428">
            <v>8</v>
          </cell>
        </row>
        <row r="429">
          <cell r="S429">
            <v>8</v>
          </cell>
        </row>
        <row r="430">
          <cell r="S430">
            <v>8.8000000000000007</v>
          </cell>
        </row>
        <row r="431">
          <cell r="S431">
            <v>7.7</v>
          </cell>
        </row>
        <row r="432">
          <cell r="S432">
            <v>8.6</v>
          </cell>
        </row>
        <row r="433">
          <cell r="S433">
            <v>7.6</v>
          </cell>
        </row>
        <row r="434">
          <cell r="S434">
            <v>7.6</v>
          </cell>
        </row>
        <row r="435">
          <cell r="S435">
            <v>8.1</v>
          </cell>
        </row>
        <row r="436">
          <cell r="S436">
            <v>7.7</v>
          </cell>
        </row>
        <row r="437">
          <cell r="S437">
            <v>8</v>
          </cell>
        </row>
        <row r="438">
          <cell r="S438">
            <v>7.9</v>
          </cell>
        </row>
        <row r="439">
          <cell r="S439">
            <v>9.8000000000000007</v>
          </cell>
        </row>
        <row r="440">
          <cell r="S440">
            <v>9.4</v>
          </cell>
        </row>
        <row r="441">
          <cell r="S441">
            <v>7.8</v>
          </cell>
        </row>
        <row r="442">
          <cell r="S442">
            <v>7.6</v>
          </cell>
        </row>
        <row r="443">
          <cell r="S443">
            <v>8.1999999999999993</v>
          </cell>
        </row>
        <row r="444">
          <cell r="S444">
            <v>7.8</v>
          </cell>
        </row>
        <row r="445">
          <cell r="S445">
            <v>8.5</v>
          </cell>
        </row>
        <row r="446">
          <cell r="S446">
            <v>9.4</v>
          </cell>
        </row>
        <row r="447">
          <cell r="S447">
            <v>8.1999999999999993</v>
          </cell>
        </row>
        <row r="448">
          <cell r="S448">
            <v>10.6</v>
          </cell>
        </row>
        <row r="449">
          <cell r="S449">
            <v>7.9</v>
          </cell>
        </row>
        <row r="450">
          <cell r="S450">
            <v>7.7</v>
          </cell>
        </row>
        <row r="451">
          <cell r="S451">
            <v>7.9</v>
          </cell>
        </row>
        <row r="452">
          <cell r="S452">
            <v>8.4</v>
          </cell>
        </row>
        <row r="453">
          <cell r="S453">
            <v>7.9</v>
          </cell>
        </row>
        <row r="454">
          <cell r="S454">
            <v>8.6</v>
          </cell>
        </row>
        <row r="455">
          <cell r="S455">
            <v>8.9</v>
          </cell>
        </row>
        <row r="456">
          <cell r="S456">
            <v>10.1</v>
          </cell>
        </row>
        <row r="457">
          <cell r="S457">
            <v>8.5</v>
          </cell>
        </row>
        <row r="458">
          <cell r="S458">
            <v>7.6</v>
          </cell>
        </row>
        <row r="459">
          <cell r="S459">
            <v>7.6</v>
          </cell>
        </row>
        <row r="460">
          <cell r="S460">
            <v>7.6</v>
          </cell>
        </row>
        <row r="461">
          <cell r="S461">
            <v>7.8</v>
          </cell>
        </row>
        <row r="462">
          <cell r="S462">
            <v>8.6</v>
          </cell>
        </row>
        <row r="463">
          <cell r="S463">
            <v>7.6</v>
          </cell>
        </row>
        <row r="464">
          <cell r="S464">
            <v>7.7</v>
          </cell>
        </row>
        <row r="465">
          <cell r="S465">
            <v>7.7</v>
          </cell>
        </row>
        <row r="466">
          <cell r="S466">
            <v>8.1</v>
          </cell>
        </row>
        <row r="467">
          <cell r="S467">
            <v>8.6</v>
          </cell>
        </row>
        <row r="468">
          <cell r="S468">
            <v>8</v>
          </cell>
        </row>
        <row r="469">
          <cell r="S469">
            <v>9.1</v>
          </cell>
        </row>
        <row r="470">
          <cell r="S470">
            <v>8.6999999999999993</v>
          </cell>
        </row>
        <row r="471">
          <cell r="S471">
            <v>8.1</v>
          </cell>
        </row>
        <row r="472">
          <cell r="S472">
            <v>7.7</v>
          </cell>
        </row>
        <row r="473">
          <cell r="S473">
            <v>10.3</v>
          </cell>
        </row>
        <row r="474">
          <cell r="S474">
            <v>7.8</v>
          </cell>
        </row>
        <row r="475">
          <cell r="S475">
            <v>7.7</v>
          </cell>
        </row>
        <row r="476">
          <cell r="S476">
            <v>8.4</v>
          </cell>
        </row>
        <row r="477">
          <cell r="S477">
            <v>7.6</v>
          </cell>
        </row>
        <row r="478">
          <cell r="S478">
            <v>7.8</v>
          </cell>
        </row>
        <row r="479">
          <cell r="S479">
            <v>10</v>
          </cell>
        </row>
        <row r="480">
          <cell r="S480">
            <v>8.6999999999999993</v>
          </cell>
        </row>
        <row r="481">
          <cell r="S481">
            <v>8.1999999999999993</v>
          </cell>
        </row>
        <row r="482">
          <cell r="S482">
            <v>7.9</v>
          </cell>
        </row>
        <row r="483">
          <cell r="S483">
            <v>8.1999999999999993</v>
          </cell>
        </row>
        <row r="484">
          <cell r="S484">
            <v>7.9</v>
          </cell>
        </row>
        <row r="485">
          <cell r="S485">
            <v>8.8000000000000007</v>
          </cell>
        </row>
        <row r="486">
          <cell r="S486">
            <v>8.4</v>
          </cell>
        </row>
        <row r="487">
          <cell r="S487">
            <v>9.1999999999999993</v>
          </cell>
        </row>
        <row r="488">
          <cell r="S488">
            <v>9.9</v>
          </cell>
        </row>
        <row r="489">
          <cell r="S489">
            <v>9.3000000000000007</v>
          </cell>
        </row>
        <row r="490">
          <cell r="S490">
            <v>9.8000000000000007</v>
          </cell>
        </row>
        <row r="491">
          <cell r="S491">
            <v>9.8000000000000007</v>
          </cell>
        </row>
        <row r="492">
          <cell r="S492">
            <v>9</v>
          </cell>
        </row>
        <row r="493">
          <cell r="S493">
            <v>8.1</v>
          </cell>
        </row>
        <row r="494">
          <cell r="S494">
            <v>7.6</v>
          </cell>
        </row>
        <row r="495">
          <cell r="S495">
            <v>8.5</v>
          </cell>
        </row>
        <row r="496">
          <cell r="S496">
            <v>8</v>
          </cell>
        </row>
        <row r="497">
          <cell r="S497">
            <v>7.7</v>
          </cell>
        </row>
        <row r="498">
          <cell r="S498">
            <v>9</v>
          </cell>
        </row>
        <row r="499">
          <cell r="S499">
            <v>8.5</v>
          </cell>
        </row>
        <row r="500">
          <cell r="S500">
            <v>7.7</v>
          </cell>
        </row>
        <row r="501">
          <cell r="S501">
            <v>8.3000000000000007</v>
          </cell>
        </row>
        <row r="502">
          <cell r="S502">
            <v>9.1</v>
          </cell>
        </row>
        <row r="503">
          <cell r="S503">
            <v>8.3000000000000007</v>
          </cell>
        </row>
        <row r="504">
          <cell r="S504">
            <v>8.4</v>
          </cell>
        </row>
        <row r="505">
          <cell r="S505">
            <v>8.1999999999999993</v>
          </cell>
        </row>
        <row r="506">
          <cell r="S506">
            <v>9.9</v>
          </cell>
        </row>
        <row r="507">
          <cell r="S507">
            <v>8.1999999999999993</v>
          </cell>
        </row>
        <row r="508">
          <cell r="S508">
            <v>7.8</v>
          </cell>
        </row>
        <row r="509">
          <cell r="S509">
            <v>7.9</v>
          </cell>
        </row>
        <row r="510">
          <cell r="S510">
            <v>10.3</v>
          </cell>
        </row>
        <row r="511">
          <cell r="S511">
            <v>7.7</v>
          </cell>
        </row>
        <row r="512">
          <cell r="S512">
            <v>11.2</v>
          </cell>
        </row>
        <row r="513">
          <cell r="S513">
            <v>8.1999999999999993</v>
          </cell>
        </row>
        <row r="514">
          <cell r="S514">
            <v>8.1</v>
          </cell>
        </row>
        <row r="515">
          <cell r="S515">
            <v>11</v>
          </cell>
        </row>
        <row r="516">
          <cell r="S516">
            <v>8</v>
          </cell>
        </row>
        <row r="517">
          <cell r="S517">
            <v>10.6</v>
          </cell>
        </row>
        <row r="518">
          <cell r="S518">
            <v>8.1999999999999993</v>
          </cell>
        </row>
        <row r="519">
          <cell r="S519">
            <v>9.6999999999999993</v>
          </cell>
        </row>
        <row r="520">
          <cell r="S520">
            <v>7.7</v>
          </cell>
        </row>
        <row r="521">
          <cell r="S521">
            <v>8.8000000000000007</v>
          </cell>
        </row>
        <row r="522">
          <cell r="S522">
            <v>7.6</v>
          </cell>
        </row>
        <row r="523">
          <cell r="S523">
            <v>8</v>
          </cell>
        </row>
        <row r="524">
          <cell r="S524">
            <v>8.3000000000000007</v>
          </cell>
        </row>
        <row r="525">
          <cell r="S525">
            <v>8.6</v>
          </cell>
        </row>
        <row r="526">
          <cell r="S526">
            <v>7.8</v>
          </cell>
        </row>
        <row r="527">
          <cell r="S527">
            <v>9</v>
          </cell>
        </row>
        <row r="528">
          <cell r="S528">
            <v>7.6</v>
          </cell>
        </row>
        <row r="529">
          <cell r="S529">
            <v>8.4</v>
          </cell>
        </row>
        <row r="530">
          <cell r="S530">
            <v>7.7</v>
          </cell>
        </row>
        <row r="531">
          <cell r="S531">
            <v>7.8</v>
          </cell>
        </row>
        <row r="532">
          <cell r="S532">
            <v>7.8</v>
          </cell>
        </row>
        <row r="533">
          <cell r="S533">
            <v>7.7</v>
          </cell>
        </row>
        <row r="534">
          <cell r="S534">
            <v>8.6</v>
          </cell>
        </row>
        <row r="535">
          <cell r="S535">
            <v>7.6</v>
          </cell>
        </row>
        <row r="536">
          <cell r="S536">
            <v>8.9</v>
          </cell>
        </row>
        <row r="537">
          <cell r="S537">
            <v>7.7</v>
          </cell>
        </row>
        <row r="538">
          <cell r="S538">
            <v>8.3000000000000007</v>
          </cell>
        </row>
        <row r="539">
          <cell r="S539">
            <v>9.1999999999999993</v>
          </cell>
        </row>
        <row r="540">
          <cell r="S540">
            <v>8.5</v>
          </cell>
        </row>
        <row r="541">
          <cell r="S541">
            <v>8.9</v>
          </cell>
        </row>
        <row r="542">
          <cell r="S542">
            <v>7.6</v>
          </cell>
        </row>
        <row r="543">
          <cell r="S543">
            <v>8.1</v>
          </cell>
        </row>
        <row r="544">
          <cell r="S544">
            <v>8.1</v>
          </cell>
        </row>
        <row r="545">
          <cell r="S545">
            <v>7.8</v>
          </cell>
        </row>
        <row r="546">
          <cell r="S546">
            <v>7.6</v>
          </cell>
        </row>
        <row r="547">
          <cell r="S547">
            <v>8.5</v>
          </cell>
        </row>
        <row r="548">
          <cell r="S548">
            <v>8.6</v>
          </cell>
        </row>
        <row r="549">
          <cell r="S549">
            <v>8</v>
          </cell>
        </row>
        <row r="550">
          <cell r="S550">
            <v>8.6999999999999993</v>
          </cell>
        </row>
        <row r="551">
          <cell r="S551">
            <v>7.8</v>
          </cell>
        </row>
        <row r="552">
          <cell r="S552">
            <v>7.8</v>
          </cell>
        </row>
        <row r="553">
          <cell r="S553">
            <v>7.8</v>
          </cell>
        </row>
        <row r="554">
          <cell r="S554">
            <v>7.7</v>
          </cell>
        </row>
        <row r="555">
          <cell r="S555">
            <v>7.8</v>
          </cell>
        </row>
        <row r="556">
          <cell r="S556">
            <v>7.7</v>
          </cell>
        </row>
        <row r="557">
          <cell r="S557">
            <v>8.6999999999999993</v>
          </cell>
        </row>
        <row r="558">
          <cell r="S558">
            <v>8.1999999999999993</v>
          </cell>
        </row>
        <row r="559">
          <cell r="S559">
            <v>7.7</v>
          </cell>
        </row>
        <row r="560">
          <cell r="S560">
            <v>9.4</v>
          </cell>
        </row>
        <row r="561">
          <cell r="S561">
            <v>7.8</v>
          </cell>
        </row>
        <row r="562">
          <cell r="S562">
            <v>7.6</v>
          </cell>
        </row>
        <row r="563">
          <cell r="S563">
            <v>8.1999999999999993</v>
          </cell>
        </row>
        <row r="564">
          <cell r="S564">
            <v>14.2</v>
          </cell>
        </row>
        <row r="565">
          <cell r="S565">
            <v>9.3000000000000007</v>
          </cell>
        </row>
        <row r="566">
          <cell r="S566">
            <v>9.8000000000000007</v>
          </cell>
        </row>
        <row r="567">
          <cell r="S567">
            <v>7.9</v>
          </cell>
        </row>
        <row r="568">
          <cell r="S568">
            <v>9</v>
          </cell>
        </row>
        <row r="569">
          <cell r="S569">
            <v>8.3000000000000007</v>
          </cell>
        </row>
        <row r="570">
          <cell r="S570">
            <v>9.1</v>
          </cell>
        </row>
        <row r="571">
          <cell r="S571">
            <v>8.3000000000000007</v>
          </cell>
        </row>
        <row r="572">
          <cell r="S572">
            <v>8.5</v>
          </cell>
        </row>
        <row r="573">
          <cell r="S573">
            <v>8.3000000000000007</v>
          </cell>
        </row>
        <row r="574">
          <cell r="S574">
            <v>8</v>
          </cell>
        </row>
        <row r="575">
          <cell r="S575">
            <v>8.6</v>
          </cell>
        </row>
        <row r="576">
          <cell r="S576">
            <v>8.8000000000000007</v>
          </cell>
        </row>
        <row r="577">
          <cell r="S577">
            <v>7.8</v>
          </cell>
        </row>
        <row r="578">
          <cell r="S578">
            <v>9.6</v>
          </cell>
        </row>
        <row r="579">
          <cell r="S579">
            <v>10.5</v>
          </cell>
        </row>
        <row r="580">
          <cell r="S580">
            <v>12.7</v>
          </cell>
        </row>
        <row r="581">
          <cell r="S581">
            <v>8.1</v>
          </cell>
        </row>
        <row r="582">
          <cell r="S582">
            <v>7.7</v>
          </cell>
        </row>
        <row r="583">
          <cell r="S583">
            <v>8.5</v>
          </cell>
        </row>
        <row r="584">
          <cell r="S584">
            <v>8.3000000000000007</v>
          </cell>
        </row>
        <row r="585">
          <cell r="S585">
            <v>8.9</v>
          </cell>
        </row>
        <row r="586">
          <cell r="S586">
            <v>8.1999999999999993</v>
          </cell>
        </row>
        <row r="587">
          <cell r="S587">
            <v>7.8</v>
          </cell>
        </row>
        <row r="588">
          <cell r="S588">
            <v>8.6</v>
          </cell>
        </row>
        <row r="589">
          <cell r="S589">
            <v>8.1</v>
          </cell>
        </row>
        <row r="590">
          <cell r="S590">
            <v>8.5</v>
          </cell>
        </row>
        <row r="591">
          <cell r="S591">
            <v>7.9</v>
          </cell>
        </row>
        <row r="592">
          <cell r="S592">
            <v>7.8</v>
          </cell>
        </row>
        <row r="593">
          <cell r="S593">
            <v>7.9</v>
          </cell>
        </row>
        <row r="594">
          <cell r="S594">
            <v>8.1999999999999993</v>
          </cell>
        </row>
        <row r="595">
          <cell r="S595">
            <v>7.9</v>
          </cell>
        </row>
        <row r="596">
          <cell r="S596">
            <v>7.6</v>
          </cell>
        </row>
        <row r="597">
          <cell r="S597">
            <v>9.9</v>
          </cell>
        </row>
        <row r="598">
          <cell r="S598">
            <v>9.6</v>
          </cell>
        </row>
        <row r="599">
          <cell r="S599">
            <v>7.7</v>
          </cell>
        </row>
        <row r="600">
          <cell r="S600">
            <v>7.8</v>
          </cell>
        </row>
        <row r="601">
          <cell r="S601">
            <v>7.7</v>
          </cell>
        </row>
        <row r="602">
          <cell r="S602">
            <v>8.9</v>
          </cell>
        </row>
        <row r="603">
          <cell r="S603">
            <v>8.3000000000000007</v>
          </cell>
        </row>
        <row r="604">
          <cell r="S604">
            <v>8.1</v>
          </cell>
        </row>
        <row r="605">
          <cell r="S605">
            <v>7.8</v>
          </cell>
        </row>
        <row r="606">
          <cell r="S606">
            <v>8.6</v>
          </cell>
        </row>
        <row r="607">
          <cell r="S607">
            <v>8.5</v>
          </cell>
        </row>
        <row r="608">
          <cell r="S608">
            <v>8.1999999999999993</v>
          </cell>
        </row>
        <row r="609">
          <cell r="S609">
            <v>9.4</v>
          </cell>
        </row>
        <row r="610">
          <cell r="S610">
            <v>8.1999999999999993</v>
          </cell>
        </row>
        <row r="611">
          <cell r="S611">
            <v>9.3000000000000007</v>
          </cell>
        </row>
        <row r="612">
          <cell r="S612">
            <v>8.4</v>
          </cell>
        </row>
        <row r="613">
          <cell r="S613">
            <v>9.1999999999999993</v>
          </cell>
        </row>
        <row r="614">
          <cell r="S614">
            <v>7.6</v>
          </cell>
        </row>
        <row r="615">
          <cell r="S615">
            <v>9.1</v>
          </cell>
        </row>
        <row r="616">
          <cell r="S616">
            <v>7.7</v>
          </cell>
        </row>
        <row r="617">
          <cell r="S617">
            <v>7.7</v>
          </cell>
        </row>
        <row r="618">
          <cell r="S618">
            <v>9.3000000000000007</v>
          </cell>
        </row>
        <row r="619">
          <cell r="S619">
            <v>11.4</v>
          </cell>
        </row>
        <row r="620">
          <cell r="S620">
            <v>8.5</v>
          </cell>
        </row>
        <row r="621">
          <cell r="S621">
            <v>8.3000000000000007</v>
          </cell>
        </row>
        <row r="622">
          <cell r="S622">
            <v>8.1999999999999993</v>
          </cell>
        </row>
        <row r="623">
          <cell r="S623">
            <v>8</v>
          </cell>
        </row>
        <row r="624">
          <cell r="S624">
            <v>8.1</v>
          </cell>
        </row>
        <row r="625">
          <cell r="S625">
            <v>8.3000000000000007</v>
          </cell>
        </row>
        <row r="626">
          <cell r="S626">
            <v>8</v>
          </cell>
        </row>
        <row r="627">
          <cell r="S627">
            <v>10.1</v>
          </cell>
        </row>
        <row r="628">
          <cell r="S628">
            <v>7.8</v>
          </cell>
        </row>
        <row r="629">
          <cell r="S629">
            <v>9.4</v>
          </cell>
        </row>
        <row r="630">
          <cell r="S630">
            <v>8.5</v>
          </cell>
        </row>
        <row r="631">
          <cell r="S631">
            <v>9.4</v>
          </cell>
        </row>
        <row r="632">
          <cell r="S632">
            <v>10.6</v>
          </cell>
        </row>
        <row r="633">
          <cell r="S633">
            <v>9.1</v>
          </cell>
        </row>
        <row r="634">
          <cell r="S634">
            <v>7.6</v>
          </cell>
        </row>
        <row r="635">
          <cell r="S635">
            <v>9.1</v>
          </cell>
        </row>
        <row r="636">
          <cell r="S636">
            <v>9.1999999999999993</v>
          </cell>
        </row>
        <row r="637">
          <cell r="S637">
            <v>7.9</v>
          </cell>
        </row>
        <row r="638">
          <cell r="S638">
            <v>9.3000000000000007</v>
          </cell>
        </row>
        <row r="639">
          <cell r="S639">
            <v>8.9</v>
          </cell>
        </row>
        <row r="640">
          <cell r="S640">
            <v>10</v>
          </cell>
        </row>
        <row r="641">
          <cell r="S641">
            <v>11</v>
          </cell>
        </row>
        <row r="642">
          <cell r="S642">
            <v>8.9</v>
          </cell>
        </row>
        <row r="643">
          <cell r="S643">
            <v>7.6</v>
          </cell>
        </row>
        <row r="644">
          <cell r="S644">
            <v>8.4</v>
          </cell>
        </row>
        <row r="645">
          <cell r="S645">
            <v>11</v>
          </cell>
        </row>
        <row r="646">
          <cell r="S646">
            <v>7.6</v>
          </cell>
        </row>
        <row r="647">
          <cell r="S647">
            <v>9.8000000000000007</v>
          </cell>
        </row>
        <row r="648">
          <cell r="S648">
            <v>9.1999999999999993</v>
          </cell>
        </row>
        <row r="649">
          <cell r="S649">
            <v>8.9</v>
          </cell>
        </row>
        <row r="650">
          <cell r="S650">
            <v>8</v>
          </cell>
        </row>
        <row r="651">
          <cell r="S651">
            <v>11.9</v>
          </cell>
        </row>
        <row r="652">
          <cell r="S652">
            <v>9</v>
          </cell>
        </row>
        <row r="653">
          <cell r="S653">
            <v>9.3000000000000007</v>
          </cell>
        </row>
        <row r="654">
          <cell r="S654">
            <v>8.1</v>
          </cell>
        </row>
        <row r="655">
          <cell r="S655">
            <v>8.6</v>
          </cell>
        </row>
        <row r="656">
          <cell r="S656">
            <v>7.9</v>
          </cell>
        </row>
        <row r="657">
          <cell r="S657">
            <v>8.4</v>
          </cell>
        </row>
        <row r="658">
          <cell r="S658">
            <v>9.1999999999999993</v>
          </cell>
        </row>
        <row r="659">
          <cell r="S659">
            <v>8.5</v>
          </cell>
        </row>
        <row r="660">
          <cell r="S660">
            <v>9.6</v>
          </cell>
        </row>
        <row r="661">
          <cell r="S661">
            <v>8.6</v>
          </cell>
        </row>
        <row r="662">
          <cell r="S662">
            <v>7.6</v>
          </cell>
        </row>
        <row r="663">
          <cell r="S663">
            <v>7.6</v>
          </cell>
        </row>
        <row r="664">
          <cell r="S664">
            <v>7.7</v>
          </cell>
        </row>
        <row r="665">
          <cell r="S665">
            <v>10.9</v>
          </cell>
        </row>
        <row r="666">
          <cell r="S666">
            <v>7.6</v>
          </cell>
        </row>
        <row r="667">
          <cell r="S667">
            <v>7.7</v>
          </cell>
        </row>
        <row r="668">
          <cell r="S668">
            <v>7.9</v>
          </cell>
        </row>
        <row r="669">
          <cell r="S669">
            <v>7.7</v>
          </cell>
        </row>
        <row r="670">
          <cell r="S670">
            <v>7.7</v>
          </cell>
        </row>
        <row r="671">
          <cell r="S671">
            <v>7.6</v>
          </cell>
        </row>
        <row r="672">
          <cell r="S672">
            <v>8.5</v>
          </cell>
        </row>
        <row r="673">
          <cell r="S673">
            <v>9.9</v>
          </cell>
        </row>
        <row r="674">
          <cell r="S674">
            <v>8.4</v>
          </cell>
        </row>
        <row r="675">
          <cell r="S675">
            <v>7.8</v>
          </cell>
        </row>
        <row r="676">
          <cell r="S676">
            <v>9.6999999999999993</v>
          </cell>
        </row>
        <row r="677">
          <cell r="S677">
            <v>8</v>
          </cell>
        </row>
        <row r="678">
          <cell r="S678">
            <v>8.8000000000000007</v>
          </cell>
        </row>
        <row r="679">
          <cell r="S679">
            <v>9.9</v>
          </cell>
        </row>
        <row r="680">
          <cell r="S680">
            <v>10.199999999999999</v>
          </cell>
        </row>
        <row r="681">
          <cell r="S681">
            <v>8.5</v>
          </cell>
        </row>
        <row r="682">
          <cell r="S682">
            <v>8.8000000000000007</v>
          </cell>
        </row>
        <row r="683">
          <cell r="S683">
            <v>8.3000000000000007</v>
          </cell>
        </row>
        <row r="684">
          <cell r="S684">
            <v>7.9</v>
          </cell>
        </row>
        <row r="685">
          <cell r="S685">
            <v>7.7</v>
          </cell>
        </row>
        <row r="686">
          <cell r="S686">
            <v>8.1</v>
          </cell>
        </row>
        <row r="687">
          <cell r="S687">
            <v>8.3000000000000007</v>
          </cell>
        </row>
        <row r="688">
          <cell r="S688">
            <v>8.1</v>
          </cell>
        </row>
        <row r="689">
          <cell r="S689">
            <v>8.6999999999999993</v>
          </cell>
        </row>
        <row r="690">
          <cell r="S690">
            <v>9.6</v>
          </cell>
        </row>
        <row r="691">
          <cell r="S691">
            <v>9.3000000000000007</v>
          </cell>
        </row>
        <row r="692">
          <cell r="S692">
            <v>7.9</v>
          </cell>
        </row>
        <row r="693">
          <cell r="S693">
            <v>7.6</v>
          </cell>
        </row>
        <row r="694">
          <cell r="S694">
            <v>11.1</v>
          </cell>
        </row>
        <row r="695">
          <cell r="S695">
            <v>10</v>
          </cell>
        </row>
        <row r="696">
          <cell r="S696">
            <v>7.7</v>
          </cell>
        </row>
        <row r="697">
          <cell r="S697">
            <v>7.6</v>
          </cell>
        </row>
        <row r="698">
          <cell r="S698">
            <v>8.3000000000000007</v>
          </cell>
        </row>
        <row r="699">
          <cell r="S699">
            <v>7.9</v>
          </cell>
        </row>
        <row r="700">
          <cell r="S700">
            <v>8.1999999999999993</v>
          </cell>
        </row>
        <row r="701">
          <cell r="S701">
            <v>9.1999999999999993</v>
          </cell>
        </row>
        <row r="702">
          <cell r="S702">
            <v>8.1999999999999993</v>
          </cell>
        </row>
        <row r="703">
          <cell r="S703">
            <v>8</v>
          </cell>
        </row>
        <row r="704">
          <cell r="S704">
            <v>7.9</v>
          </cell>
        </row>
        <row r="705">
          <cell r="S705">
            <v>10</v>
          </cell>
        </row>
        <row r="706">
          <cell r="S706">
            <v>8.6999999999999993</v>
          </cell>
        </row>
        <row r="707">
          <cell r="S707">
            <v>10</v>
          </cell>
        </row>
        <row r="708">
          <cell r="S708">
            <v>8.1</v>
          </cell>
        </row>
        <row r="709">
          <cell r="S709">
            <v>7.7</v>
          </cell>
        </row>
        <row r="710">
          <cell r="S710">
            <v>7.9</v>
          </cell>
        </row>
        <row r="711">
          <cell r="S711">
            <v>7.6</v>
          </cell>
        </row>
        <row r="712">
          <cell r="S712">
            <v>7.6</v>
          </cell>
        </row>
        <row r="713">
          <cell r="S713">
            <v>7.9</v>
          </cell>
        </row>
        <row r="714">
          <cell r="S714">
            <v>9.1999999999999993</v>
          </cell>
        </row>
        <row r="715">
          <cell r="S715">
            <v>8.6</v>
          </cell>
        </row>
        <row r="716">
          <cell r="S716">
            <v>11.2</v>
          </cell>
        </row>
        <row r="717">
          <cell r="S717">
            <v>7.8</v>
          </cell>
        </row>
        <row r="718">
          <cell r="S718">
            <v>9.9</v>
          </cell>
        </row>
        <row r="719">
          <cell r="S719">
            <v>8</v>
          </cell>
        </row>
        <row r="720">
          <cell r="S720">
            <v>10.3</v>
          </cell>
        </row>
        <row r="721">
          <cell r="S721">
            <v>8.1</v>
          </cell>
        </row>
        <row r="722">
          <cell r="S722">
            <v>9.1</v>
          </cell>
        </row>
        <row r="723">
          <cell r="S723">
            <v>8.1999999999999993</v>
          </cell>
        </row>
        <row r="724">
          <cell r="S724">
            <v>8.5</v>
          </cell>
        </row>
        <row r="725">
          <cell r="S725">
            <v>7.8</v>
          </cell>
        </row>
        <row r="726">
          <cell r="S726">
            <v>8.8000000000000007</v>
          </cell>
        </row>
        <row r="727">
          <cell r="S727">
            <v>8.3000000000000007</v>
          </cell>
        </row>
        <row r="728">
          <cell r="S728">
            <v>8</v>
          </cell>
        </row>
        <row r="729">
          <cell r="S729">
            <v>10.1</v>
          </cell>
        </row>
        <row r="730">
          <cell r="S730">
            <v>7.6</v>
          </cell>
        </row>
        <row r="731">
          <cell r="S731">
            <v>8.1</v>
          </cell>
        </row>
        <row r="732">
          <cell r="S732">
            <v>8.6999999999999993</v>
          </cell>
        </row>
        <row r="733">
          <cell r="S733">
            <v>10.1</v>
          </cell>
        </row>
        <row r="734">
          <cell r="S734">
            <v>8.5</v>
          </cell>
        </row>
        <row r="735">
          <cell r="S735">
            <v>9.8000000000000007</v>
          </cell>
        </row>
        <row r="736">
          <cell r="S736">
            <v>8.3000000000000007</v>
          </cell>
        </row>
        <row r="737">
          <cell r="S737">
            <v>7.9</v>
          </cell>
        </row>
        <row r="738">
          <cell r="S738">
            <v>8.5</v>
          </cell>
        </row>
        <row r="739">
          <cell r="S739">
            <v>8.6999999999999993</v>
          </cell>
        </row>
        <row r="740">
          <cell r="S740">
            <v>7.9</v>
          </cell>
        </row>
        <row r="741">
          <cell r="S741">
            <v>8.1999999999999993</v>
          </cell>
        </row>
        <row r="742">
          <cell r="S742">
            <v>7.6</v>
          </cell>
        </row>
        <row r="743">
          <cell r="S743">
            <v>8</v>
          </cell>
        </row>
        <row r="744">
          <cell r="S744">
            <v>9</v>
          </cell>
        </row>
        <row r="745">
          <cell r="S745">
            <v>10.5</v>
          </cell>
        </row>
        <row r="746">
          <cell r="S746">
            <v>10</v>
          </cell>
        </row>
        <row r="747">
          <cell r="S747">
            <v>7.7</v>
          </cell>
        </row>
        <row r="748">
          <cell r="S748">
            <v>8.1999999999999993</v>
          </cell>
        </row>
        <row r="749">
          <cell r="S749">
            <v>8</v>
          </cell>
        </row>
        <row r="750">
          <cell r="S750">
            <v>7.6</v>
          </cell>
        </row>
        <row r="751">
          <cell r="S751">
            <v>7.6</v>
          </cell>
        </row>
        <row r="752">
          <cell r="S752">
            <v>7.8</v>
          </cell>
        </row>
        <row r="753">
          <cell r="S753">
            <v>8.4</v>
          </cell>
        </row>
        <row r="754">
          <cell r="S754">
            <v>9.6</v>
          </cell>
        </row>
        <row r="755">
          <cell r="S755">
            <v>8</v>
          </cell>
        </row>
        <row r="756">
          <cell r="S756">
            <v>7.7</v>
          </cell>
        </row>
        <row r="757">
          <cell r="S757">
            <v>7.9</v>
          </cell>
        </row>
        <row r="758">
          <cell r="S758">
            <v>8.3000000000000007</v>
          </cell>
        </row>
        <row r="759">
          <cell r="S759">
            <v>8.4</v>
          </cell>
        </row>
        <row r="760">
          <cell r="S760">
            <v>8.4</v>
          </cell>
        </row>
        <row r="761">
          <cell r="S761">
            <v>8.1</v>
          </cell>
        </row>
        <row r="762">
          <cell r="S762">
            <v>8.3000000000000007</v>
          </cell>
        </row>
        <row r="763">
          <cell r="S763">
            <v>7.7</v>
          </cell>
        </row>
        <row r="764">
          <cell r="S764">
            <v>8.8000000000000007</v>
          </cell>
        </row>
        <row r="765">
          <cell r="S765">
            <v>9.4</v>
          </cell>
        </row>
        <row r="766">
          <cell r="S766">
            <v>10</v>
          </cell>
        </row>
        <row r="767">
          <cell r="S767">
            <v>7.7</v>
          </cell>
        </row>
        <row r="768">
          <cell r="S768">
            <v>9.8000000000000007</v>
          </cell>
        </row>
        <row r="769">
          <cell r="S769">
            <v>8</v>
          </cell>
        </row>
        <row r="770">
          <cell r="S770">
            <v>9</v>
          </cell>
        </row>
        <row r="771">
          <cell r="S771">
            <v>7.8</v>
          </cell>
        </row>
        <row r="772">
          <cell r="S772">
            <v>8</v>
          </cell>
        </row>
        <row r="773">
          <cell r="S773">
            <v>8.6</v>
          </cell>
        </row>
        <row r="774">
          <cell r="S774">
            <v>7.6</v>
          </cell>
        </row>
        <row r="775">
          <cell r="S775">
            <v>10</v>
          </cell>
        </row>
        <row r="776">
          <cell r="S776">
            <v>7.9</v>
          </cell>
        </row>
        <row r="777">
          <cell r="S777">
            <v>8.8000000000000007</v>
          </cell>
        </row>
        <row r="778">
          <cell r="S778">
            <v>10.199999999999999</v>
          </cell>
        </row>
        <row r="779">
          <cell r="S779">
            <v>7.6</v>
          </cell>
        </row>
        <row r="780">
          <cell r="S780">
            <v>7.6</v>
          </cell>
        </row>
        <row r="781">
          <cell r="S781">
            <v>7.7</v>
          </cell>
        </row>
        <row r="782">
          <cell r="S782">
            <v>10.8</v>
          </cell>
        </row>
        <row r="783">
          <cell r="S783">
            <v>9.5</v>
          </cell>
        </row>
        <row r="784">
          <cell r="S784">
            <v>7.9</v>
          </cell>
        </row>
        <row r="785">
          <cell r="S785">
            <v>8.4</v>
          </cell>
        </row>
        <row r="786">
          <cell r="S786">
            <v>8.1999999999999993</v>
          </cell>
        </row>
        <row r="787">
          <cell r="S787">
            <v>8</v>
          </cell>
        </row>
        <row r="788">
          <cell r="S788">
            <v>7.6</v>
          </cell>
        </row>
        <row r="789">
          <cell r="S789">
            <v>7.8</v>
          </cell>
        </row>
        <row r="790">
          <cell r="S790">
            <v>7.9</v>
          </cell>
        </row>
        <row r="791">
          <cell r="S791">
            <v>7.7</v>
          </cell>
        </row>
        <row r="792">
          <cell r="S792">
            <v>7.7</v>
          </cell>
        </row>
        <row r="793">
          <cell r="S793">
            <v>8.4</v>
          </cell>
        </row>
        <row r="794">
          <cell r="S794">
            <v>7.9</v>
          </cell>
        </row>
        <row r="795">
          <cell r="S795">
            <v>8.5</v>
          </cell>
        </row>
        <row r="796">
          <cell r="S796">
            <v>7.9</v>
          </cell>
        </row>
        <row r="797">
          <cell r="S797">
            <v>8.3000000000000007</v>
          </cell>
        </row>
        <row r="798">
          <cell r="S798">
            <v>9</v>
          </cell>
        </row>
        <row r="799">
          <cell r="S799">
            <v>10.5</v>
          </cell>
        </row>
        <row r="800">
          <cell r="S800">
            <v>8.1</v>
          </cell>
        </row>
        <row r="801">
          <cell r="S801">
            <v>8.1999999999999993</v>
          </cell>
        </row>
        <row r="802">
          <cell r="S802">
            <v>7.8</v>
          </cell>
        </row>
        <row r="803">
          <cell r="S803">
            <v>7.9</v>
          </cell>
        </row>
        <row r="804">
          <cell r="S804">
            <v>10.6</v>
          </cell>
        </row>
        <row r="805">
          <cell r="S805">
            <v>7.6</v>
          </cell>
        </row>
        <row r="806">
          <cell r="S806">
            <v>8</v>
          </cell>
        </row>
        <row r="807">
          <cell r="S807">
            <v>8</v>
          </cell>
        </row>
        <row r="808">
          <cell r="S808">
            <v>7.9</v>
          </cell>
        </row>
        <row r="809">
          <cell r="S809">
            <v>8.1999999999999993</v>
          </cell>
        </row>
        <row r="810">
          <cell r="S810">
            <v>7.9</v>
          </cell>
        </row>
        <row r="811">
          <cell r="S811">
            <v>7.7</v>
          </cell>
        </row>
        <row r="812">
          <cell r="S812">
            <v>7.9</v>
          </cell>
        </row>
        <row r="813">
          <cell r="S813">
            <v>8.1999999999999993</v>
          </cell>
        </row>
        <row r="814">
          <cell r="S814">
            <v>7.9</v>
          </cell>
        </row>
        <row r="815">
          <cell r="S815">
            <v>7.6</v>
          </cell>
        </row>
        <row r="816">
          <cell r="S816">
            <v>8.5</v>
          </cell>
        </row>
        <row r="817">
          <cell r="S817">
            <v>8.1999999999999993</v>
          </cell>
        </row>
        <row r="818">
          <cell r="S818">
            <v>10.9</v>
          </cell>
        </row>
        <row r="819">
          <cell r="S819">
            <v>10.5</v>
          </cell>
        </row>
        <row r="820">
          <cell r="S820">
            <v>7.7</v>
          </cell>
        </row>
        <row r="821">
          <cell r="S821">
            <v>7.8</v>
          </cell>
        </row>
        <row r="822">
          <cell r="S822">
            <v>9.5</v>
          </cell>
        </row>
        <row r="823">
          <cell r="S823">
            <v>8.1</v>
          </cell>
        </row>
        <row r="824">
          <cell r="S824">
            <v>8.3000000000000007</v>
          </cell>
        </row>
        <row r="825">
          <cell r="S825">
            <v>8.9</v>
          </cell>
        </row>
        <row r="826">
          <cell r="S826">
            <v>8.4</v>
          </cell>
        </row>
        <row r="827">
          <cell r="S827">
            <v>7.7</v>
          </cell>
        </row>
        <row r="828">
          <cell r="S828">
            <v>9.6</v>
          </cell>
        </row>
        <row r="829">
          <cell r="S829">
            <v>8.5</v>
          </cell>
        </row>
        <row r="830">
          <cell r="S830">
            <v>7.9</v>
          </cell>
        </row>
        <row r="831">
          <cell r="S831">
            <v>7.7</v>
          </cell>
        </row>
        <row r="832">
          <cell r="S832">
            <v>7.9</v>
          </cell>
        </row>
        <row r="833">
          <cell r="S833">
            <v>9.3000000000000007</v>
          </cell>
        </row>
        <row r="834">
          <cell r="S834">
            <v>11</v>
          </cell>
        </row>
        <row r="835">
          <cell r="S835">
            <v>7.7</v>
          </cell>
        </row>
        <row r="836">
          <cell r="S836">
            <v>7.9</v>
          </cell>
        </row>
        <row r="837">
          <cell r="S837">
            <v>9.8000000000000007</v>
          </cell>
        </row>
        <row r="838">
          <cell r="S838">
            <v>8.6999999999999993</v>
          </cell>
        </row>
        <row r="839">
          <cell r="S839">
            <v>9.3000000000000007</v>
          </cell>
        </row>
        <row r="840">
          <cell r="S840">
            <v>10.199999999999999</v>
          </cell>
        </row>
        <row r="841">
          <cell r="S841">
            <v>8.1</v>
          </cell>
        </row>
        <row r="842">
          <cell r="S842">
            <v>8.5</v>
          </cell>
        </row>
        <row r="843">
          <cell r="S843">
            <v>8.3000000000000007</v>
          </cell>
        </row>
        <row r="844">
          <cell r="S844">
            <v>8.8000000000000007</v>
          </cell>
        </row>
        <row r="845">
          <cell r="S845">
            <v>7.7</v>
          </cell>
        </row>
        <row r="846">
          <cell r="S846">
            <v>8.3000000000000007</v>
          </cell>
        </row>
        <row r="847">
          <cell r="S847">
            <v>9.5</v>
          </cell>
        </row>
        <row r="848">
          <cell r="S848">
            <v>7.7</v>
          </cell>
        </row>
        <row r="849">
          <cell r="S849">
            <v>8.4</v>
          </cell>
        </row>
        <row r="850">
          <cell r="S850">
            <v>7.6</v>
          </cell>
        </row>
        <row r="851">
          <cell r="S851">
            <v>8.6</v>
          </cell>
        </row>
        <row r="852">
          <cell r="S852">
            <v>7.7</v>
          </cell>
        </row>
        <row r="853">
          <cell r="S853">
            <v>9</v>
          </cell>
        </row>
        <row r="854">
          <cell r="S854">
            <v>7.7</v>
          </cell>
        </row>
        <row r="855">
          <cell r="S855">
            <v>8.5</v>
          </cell>
        </row>
        <row r="856">
          <cell r="S856">
            <v>8.1</v>
          </cell>
        </row>
        <row r="857">
          <cell r="S857">
            <v>7.6</v>
          </cell>
        </row>
        <row r="858">
          <cell r="S858">
            <v>7.7</v>
          </cell>
        </row>
        <row r="859">
          <cell r="S859">
            <v>7.8</v>
          </cell>
        </row>
        <row r="860">
          <cell r="S860">
            <v>8.1999999999999993</v>
          </cell>
        </row>
        <row r="861">
          <cell r="S861">
            <v>7.7</v>
          </cell>
        </row>
        <row r="862">
          <cell r="S862">
            <v>8.6999999999999993</v>
          </cell>
        </row>
        <row r="863">
          <cell r="S863">
            <v>7.8</v>
          </cell>
        </row>
        <row r="864">
          <cell r="S864">
            <v>8.5</v>
          </cell>
        </row>
        <row r="865">
          <cell r="S865">
            <v>8.1999999999999993</v>
          </cell>
        </row>
        <row r="866">
          <cell r="S866">
            <v>7.8</v>
          </cell>
        </row>
        <row r="867">
          <cell r="S867">
            <v>8.1999999999999993</v>
          </cell>
        </row>
        <row r="868">
          <cell r="S868">
            <v>7.6</v>
          </cell>
        </row>
        <row r="869">
          <cell r="S869">
            <v>8.4</v>
          </cell>
        </row>
        <row r="870">
          <cell r="S870">
            <v>8.6999999999999993</v>
          </cell>
        </row>
        <row r="871">
          <cell r="S871">
            <v>9.4</v>
          </cell>
        </row>
        <row r="872">
          <cell r="S872">
            <v>8.9</v>
          </cell>
        </row>
        <row r="873">
          <cell r="S873">
            <v>7.8</v>
          </cell>
        </row>
        <row r="874">
          <cell r="S874">
            <v>9.4</v>
          </cell>
        </row>
        <row r="875">
          <cell r="S875">
            <v>7.6</v>
          </cell>
        </row>
        <row r="876">
          <cell r="S876">
            <v>7.8</v>
          </cell>
        </row>
        <row r="877">
          <cell r="S877">
            <v>8.1999999999999993</v>
          </cell>
        </row>
        <row r="878">
          <cell r="S878">
            <v>8.4</v>
          </cell>
        </row>
        <row r="879">
          <cell r="S879">
            <v>9.6999999999999993</v>
          </cell>
        </row>
        <row r="880">
          <cell r="S880">
            <v>8.3000000000000007</v>
          </cell>
        </row>
        <row r="881">
          <cell r="S881">
            <v>7.6</v>
          </cell>
        </row>
        <row r="882">
          <cell r="S882">
            <v>7.9</v>
          </cell>
        </row>
        <row r="883">
          <cell r="S883">
            <v>8.8000000000000007</v>
          </cell>
        </row>
        <row r="884">
          <cell r="S884">
            <v>9.3000000000000007</v>
          </cell>
        </row>
        <row r="885">
          <cell r="S885">
            <v>9.4</v>
          </cell>
        </row>
        <row r="886">
          <cell r="S886">
            <v>7.6</v>
          </cell>
        </row>
        <row r="887">
          <cell r="S887">
            <v>8.1</v>
          </cell>
        </row>
        <row r="888">
          <cell r="S888">
            <v>7.6</v>
          </cell>
        </row>
        <row r="889">
          <cell r="S889">
            <v>7.7</v>
          </cell>
        </row>
        <row r="890">
          <cell r="S890">
            <v>8.9</v>
          </cell>
        </row>
        <row r="891">
          <cell r="S891">
            <v>10.199999999999999</v>
          </cell>
        </row>
        <row r="892">
          <cell r="S892">
            <v>8.6</v>
          </cell>
        </row>
        <row r="893">
          <cell r="S893">
            <v>7.8</v>
          </cell>
        </row>
        <row r="894">
          <cell r="S894">
            <v>9.1999999999999993</v>
          </cell>
        </row>
        <row r="895">
          <cell r="S895">
            <v>7.8</v>
          </cell>
        </row>
        <row r="896">
          <cell r="S896">
            <v>8</v>
          </cell>
        </row>
        <row r="897">
          <cell r="S897">
            <v>8.1</v>
          </cell>
        </row>
        <row r="898">
          <cell r="S898">
            <v>7.6</v>
          </cell>
        </row>
        <row r="899">
          <cell r="S899">
            <v>7.8</v>
          </cell>
        </row>
        <row r="900">
          <cell r="S900">
            <v>8.5</v>
          </cell>
        </row>
        <row r="901">
          <cell r="S901">
            <v>7.9</v>
          </cell>
        </row>
        <row r="902">
          <cell r="S902">
            <v>7.6</v>
          </cell>
        </row>
        <row r="903">
          <cell r="S903">
            <v>8.1</v>
          </cell>
        </row>
        <row r="904">
          <cell r="S904">
            <v>8.6</v>
          </cell>
        </row>
        <row r="905">
          <cell r="S905">
            <v>7.6</v>
          </cell>
        </row>
        <row r="906">
          <cell r="S906">
            <v>7.9</v>
          </cell>
        </row>
        <row r="907">
          <cell r="S907">
            <v>7.7</v>
          </cell>
        </row>
        <row r="908">
          <cell r="S908">
            <v>9</v>
          </cell>
        </row>
        <row r="909">
          <cell r="S909">
            <v>7.6</v>
          </cell>
        </row>
        <row r="910">
          <cell r="S910">
            <v>8.5</v>
          </cell>
        </row>
        <row r="911">
          <cell r="S911">
            <v>8</v>
          </cell>
        </row>
        <row r="912">
          <cell r="S912">
            <v>8</v>
          </cell>
        </row>
        <row r="913">
          <cell r="S913">
            <v>8.1</v>
          </cell>
        </row>
        <row r="914">
          <cell r="S914">
            <v>7.6</v>
          </cell>
        </row>
        <row r="915">
          <cell r="S915">
            <v>8.1</v>
          </cell>
        </row>
        <row r="916">
          <cell r="S916">
            <v>8.3000000000000007</v>
          </cell>
        </row>
        <row r="917">
          <cell r="S917">
            <v>9.8000000000000007</v>
          </cell>
        </row>
        <row r="918">
          <cell r="S918">
            <v>9.3000000000000007</v>
          </cell>
        </row>
        <row r="919">
          <cell r="S919">
            <v>8.6999999999999993</v>
          </cell>
        </row>
        <row r="920">
          <cell r="S920">
            <v>7.6</v>
          </cell>
        </row>
        <row r="921">
          <cell r="S921">
            <v>8.5</v>
          </cell>
        </row>
        <row r="922">
          <cell r="S922">
            <v>7.6</v>
          </cell>
        </row>
        <row r="923">
          <cell r="S923">
            <v>8.1999999999999993</v>
          </cell>
        </row>
        <row r="924">
          <cell r="S924">
            <v>8.5</v>
          </cell>
        </row>
        <row r="925">
          <cell r="S925">
            <v>10.5</v>
          </cell>
        </row>
        <row r="926">
          <cell r="S926">
            <v>7.6</v>
          </cell>
        </row>
        <row r="927">
          <cell r="S927">
            <v>7.7</v>
          </cell>
        </row>
        <row r="928">
          <cell r="S928">
            <v>8.6</v>
          </cell>
        </row>
        <row r="929">
          <cell r="S929">
            <v>8.3000000000000007</v>
          </cell>
        </row>
        <row r="930">
          <cell r="S930">
            <v>7.9</v>
          </cell>
        </row>
        <row r="931">
          <cell r="S931">
            <v>7.6</v>
          </cell>
        </row>
        <row r="932">
          <cell r="S932">
            <v>8.6</v>
          </cell>
        </row>
        <row r="933">
          <cell r="S933">
            <v>8.4</v>
          </cell>
        </row>
        <row r="934">
          <cell r="S934">
            <v>8.6999999999999993</v>
          </cell>
        </row>
        <row r="935">
          <cell r="S935">
            <v>7.6</v>
          </cell>
        </row>
        <row r="936">
          <cell r="S936">
            <v>7.7</v>
          </cell>
        </row>
        <row r="937">
          <cell r="S937">
            <v>8.1</v>
          </cell>
        </row>
        <row r="938">
          <cell r="S938">
            <v>8.1</v>
          </cell>
        </row>
        <row r="939">
          <cell r="S939">
            <v>9.1999999999999993</v>
          </cell>
        </row>
        <row r="940">
          <cell r="S940">
            <v>7.6</v>
          </cell>
        </row>
        <row r="941">
          <cell r="S941">
            <v>7.6</v>
          </cell>
        </row>
        <row r="942">
          <cell r="S942">
            <v>8.1999999999999993</v>
          </cell>
        </row>
        <row r="943">
          <cell r="S943">
            <v>8.1</v>
          </cell>
        </row>
        <row r="944">
          <cell r="S944">
            <v>8.1</v>
          </cell>
        </row>
        <row r="945">
          <cell r="S945">
            <v>9.3000000000000007</v>
          </cell>
        </row>
        <row r="946">
          <cell r="S946">
            <v>7.6</v>
          </cell>
        </row>
        <row r="947">
          <cell r="S947">
            <v>7.7</v>
          </cell>
        </row>
        <row r="948">
          <cell r="S948">
            <v>7.6</v>
          </cell>
        </row>
        <row r="949">
          <cell r="S949">
            <v>7.6</v>
          </cell>
        </row>
        <row r="950">
          <cell r="S950">
            <v>7.7</v>
          </cell>
        </row>
        <row r="951">
          <cell r="S951">
            <v>8.1</v>
          </cell>
        </row>
        <row r="952">
          <cell r="S952">
            <v>9.1999999999999993</v>
          </cell>
        </row>
        <row r="953">
          <cell r="S953">
            <v>9.5</v>
          </cell>
        </row>
        <row r="954">
          <cell r="S954">
            <v>8.1</v>
          </cell>
        </row>
        <row r="955">
          <cell r="S955">
            <v>8</v>
          </cell>
        </row>
        <row r="956">
          <cell r="S956">
            <v>7.7</v>
          </cell>
        </row>
        <row r="957">
          <cell r="S957">
            <v>9.9</v>
          </cell>
        </row>
        <row r="958">
          <cell r="S958">
            <v>7.9</v>
          </cell>
        </row>
        <row r="959">
          <cell r="S959">
            <v>7.9</v>
          </cell>
        </row>
        <row r="960">
          <cell r="S960">
            <v>8.6</v>
          </cell>
        </row>
        <row r="961">
          <cell r="S961">
            <v>8.4</v>
          </cell>
        </row>
        <row r="962">
          <cell r="S962">
            <v>7.6</v>
          </cell>
        </row>
        <row r="963">
          <cell r="S963">
            <v>7.6</v>
          </cell>
        </row>
        <row r="964">
          <cell r="S964">
            <v>8.5</v>
          </cell>
        </row>
        <row r="965">
          <cell r="S965">
            <v>8.6999999999999993</v>
          </cell>
        </row>
        <row r="966">
          <cell r="S966">
            <v>7.8</v>
          </cell>
        </row>
        <row r="967">
          <cell r="S967">
            <v>7.7</v>
          </cell>
        </row>
        <row r="968">
          <cell r="S968">
            <v>7.7</v>
          </cell>
        </row>
        <row r="969">
          <cell r="S969">
            <v>7.7</v>
          </cell>
        </row>
        <row r="970">
          <cell r="S970">
            <v>7.6</v>
          </cell>
        </row>
        <row r="971">
          <cell r="S971">
            <v>8.1999999999999993</v>
          </cell>
        </row>
        <row r="972">
          <cell r="S972">
            <v>9.5</v>
          </cell>
        </row>
        <row r="973">
          <cell r="S973">
            <v>9.5</v>
          </cell>
        </row>
        <row r="974">
          <cell r="S974">
            <v>8.8000000000000007</v>
          </cell>
        </row>
        <row r="975">
          <cell r="S975">
            <v>11.7</v>
          </cell>
        </row>
        <row r="976">
          <cell r="S976">
            <v>8.6999999999999993</v>
          </cell>
        </row>
        <row r="977">
          <cell r="S977">
            <v>10.3</v>
          </cell>
        </row>
        <row r="978">
          <cell r="S978">
            <v>7.6</v>
          </cell>
        </row>
        <row r="979">
          <cell r="S979">
            <v>7.8</v>
          </cell>
        </row>
        <row r="980">
          <cell r="S980">
            <v>8.4</v>
          </cell>
        </row>
        <row r="981">
          <cell r="S981">
            <v>8.5</v>
          </cell>
        </row>
        <row r="982">
          <cell r="S982">
            <v>8.1999999999999993</v>
          </cell>
        </row>
        <row r="983">
          <cell r="S983">
            <v>8.6999999999999993</v>
          </cell>
        </row>
        <row r="984">
          <cell r="S984">
            <v>7.8</v>
          </cell>
        </row>
        <row r="985">
          <cell r="S985">
            <v>10.6</v>
          </cell>
        </row>
        <row r="986">
          <cell r="S986">
            <v>8.3000000000000007</v>
          </cell>
        </row>
        <row r="987">
          <cell r="S987">
            <v>7.7</v>
          </cell>
        </row>
        <row r="988">
          <cell r="S988">
            <v>9</v>
          </cell>
        </row>
        <row r="989">
          <cell r="S989">
            <v>8.6</v>
          </cell>
        </row>
        <row r="990">
          <cell r="S990">
            <v>9.6</v>
          </cell>
        </row>
        <row r="991">
          <cell r="S991">
            <v>7.6</v>
          </cell>
        </row>
        <row r="992">
          <cell r="S992">
            <v>8.3000000000000007</v>
          </cell>
        </row>
        <row r="993">
          <cell r="S993">
            <v>8.3000000000000007</v>
          </cell>
        </row>
        <row r="994">
          <cell r="S994">
            <v>8.3000000000000007</v>
          </cell>
        </row>
        <row r="995">
          <cell r="S995">
            <v>13.3</v>
          </cell>
        </row>
        <row r="996">
          <cell r="S996">
            <v>8.5</v>
          </cell>
        </row>
        <row r="997">
          <cell r="S997">
            <v>8</v>
          </cell>
        </row>
        <row r="998">
          <cell r="S998">
            <v>9.4</v>
          </cell>
        </row>
        <row r="999">
          <cell r="S999">
            <v>7.8</v>
          </cell>
        </row>
        <row r="1000">
          <cell r="S1000">
            <v>7.7</v>
          </cell>
        </row>
        <row r="1001">
          <cell r="S1001">
            <v>7.6</v>
          </cell>
        </row>
        <row r="1002">
          <cell r="S1002">
            <v>8.1</v>
          </cell>
        </row>
        <row r="1003">
          <cell r="S1003">
            <v>10.1</v>
          </cell>
        </row>
        <row r="1004">
          <cell r="S1004">
            <v>12.7</v>
          </cell>
        </row>
        <row r="1005">
          <cell r="S1005">
            <v>8.5</v>
          </cell>
        </row>
        <row r="1006">
          <cell r="S1006">
            <v>8.4</v>
          </cell>
        </row>
        <row r="1007">
          <cell r="S1007">
            <v>9</v>
          </cell>
        </row>
        <row r="1008">
          <cell r="S1008">
            <v>7.6</v>
          </cell>
        </row>
        <row r="1009">
          <cell r="S1009">
            <v>9.5</v>
          </cell>
        </row>
        <row r="1010">
          <cell r="S1010">
            <v>8.3000000000000007</v>
          </cell>
        </row>
        <row r="1011">
          <cell r="S1011">
            <v>8</v>
          </cell>
        </row>
        <row r="1012">
          <cell r="S1012">
            <v>8.8000000000000007</v>
          </cell>
        </row>
        <row r="1013">
          <cell r="S1013">
            <v>7.8</v>
          </cell>
        </row>
        <row r="1014">
          <cell r="S1014">
            <v>9</v>
          </cell>
        </row>
        <row r="1015">
          <cell r="S1015">
            <v>9.1999999999999993</v>
          </cell>
        </row>
        <row r="1016">
          <cell r="S1016">
            <v>7.6</v>
          </cell>
        </row>
        <row r="1017">
          <cell r="S1017">
            <v>7.7</v>
          </cell>
        </row>
        <row r="1018">
          <cell r="S1018">
            <v>7.8</v>
          </cell>
        </row>
        <row r="1019">
          <cell r="S1019">
            <v>7.7</v>
          </cell>
        </row>
        <row r="1020">
          <cell r="S1020">
            <v>8.4</v>
          </cell>
        </row>
        <row r="1021">
          <cell r="S1021">
            <v>8.1</v>
          </cell>
        </row>
        <row r="1022">
          <cell r="S1022">
            <v>8.6</v>
          </cell>
        </row>
        <row r="1023">
          <cell r="S1023">
            <v>8</v>
          </cell>
        </row>
        <row r="1024">
          <cell r="S1024">
            <v>9.1999999999999993</v>
          </cell>
        </row>
        <row r="1025">
          <cell r="S1025">
            <v>7.7</v>
          </cell>
        </row>
        <row r="1026">
          <cell r="S1026">
            <v>7.7</v>
          </cell>
        </row>
        <row r="1027">
          <cell r="S1027">
            <v>8.5</v>
          </cell>
        </row>
        <row r="1028">
          <cell r="S1028">
            <v>8.1999999999999993</v>
          </cell>
        </row>
        <row r="1029">
          <cell r="S1029">
            <v>8</v>
          </cell>
        </row>
        <row r="1030">
          <cell r="S1030">
            <v>7.7</v>
          </cell>
        </row>
        <row r="1031">
          <cell r="S1031">
            <v>8.8000000000000007</v>
          </cell>
        </row>
        <row r="1032">
          <cell r="S1032">
            <v>9.1</v>
          </cell>
        </row>
        <row r="1033">
          <cell r="S1033">
            <v>7.8</v>
          </cell>
        </row>
        <row r="1034">
          <cell r="S1034">
            <v>8.6999999999999993</v>
          </cell>
        </row>
        <row r="1035">
          <cell r="S1035">
            <v>8.1999999999999993</v>
          </cell>
        </row>
        <row r="1036">
          <cell r="S1036">
            <v>8.6999999999999993</v>
          </cell>
        </row>
        <row r="1037">
          <cell r="S1037">
            <v>11.5</v>
          </cell>
        </row>
        <row r="1038">
          <cell r="S1038">
            <v>9.5</v>
          </cell>
        </row>
        <row r="1039">
          <cell r="S1039">
            <v>9.9</v>
          </cell>
        </row>
        <row r="1040">
          <cell r="S1040">
            <v>8.1</v>
          </cell>
        </row>
        <row r="1041">
          <cell r="S1041">
            <v>10.6</v>
          </cell>
        </row>
        <row r="1042">
          <cell r="S1042">
            <v>8.5</v>
          </cell>
        </row>
        <row r="1043">
          <cell r="S1043">
            <v>8.4</v>
          </cell>
        </row>
        <row r="1044">
          <cell r="S1044">
            <v>7.6</v>
          </cell>
        </row>
        <row r="1045">
          <cell r="S1045">
            <v>8.5</v>
          </cell>
        </row>
        <row r="1046">
          <cell r="S1046">
            <v>8.1</v>
          </cell>
        </row>
        <row r="1047">
          <cell r="S1047">
            <v>7.7</v>
          </cell>
        </row>
        <row r="1048">
          <cell r="S1048">
            <v>8.6999999999999993</v>
          </cell>
        </row>
        <row r="1049">
          <cell r="S1049">
            <v>7.8</v>
          </cell>
        </row>
        <row r="1050">
          <cell r="S1050">
            <v>7.7</v>
          </cell>
        </row>
        <row r="1051">
          <cell r="S1051">
            <v>9.6</v>
          </cell>
        </row>
        <row r="1052">
          <cell r="S1052">
            <v>8</v>
          </cell>
        </row>
        <row r="1053">
          <cell r="S1053">
            <v>11</v>
          </cell>
        </row>
        <row r="1054">
          <cell r="S1054">
            <v>8.5</v>
          </cell>
        </row>
        <row r="1055">
          <cell r="S1055">
            <v>8.6999999999999993</v>
          </cell>
        </row>
        <row r="1056">
          <cell r="S1056">
            <v>11.9</v>
          </cell>
        </row>
        <row r="1057">
          <cell r="S1057">
            <v>8.8000000000000007</v>
          </cell>
        </row>
        <row r="1058">
          <cell r="S1058">
            <v>7.7</v>
          </cell>
        </row>
        <row r="1059">
          <cell r="S1059">
            <v>9.4</v>
          </cell>
        </row>
        <row r="1060">
          <cell r="S1060">
            <v>9.6999999999999993</v>
          </cell>
        </row>
        <row r="1061">
          <cell r="S1061">
            <v>8.4</v>
          </cell>
        </row>
        <row r="1062">
          <cell r="S1062">
            <v>8.5</v>
          </cell>
        </row>
        <row r="1063">
          <cell r="S1063">
            <v>7.8</v>
          </cell>
        </row>
        <row r="1064">
          <cell r="S1064">
            <v>7.8</v>
          </cell>
        </row>
        <row r="1065">
          <cell r="S1065">
            <v>8.5</v>
          </cell>
        </row>
        <row r="1066">
          <cell r="S1066">
            <v>8.5</v>
          </cell>
        </row>
        <row r="1067">
          <cell r="S1067">
            <v>9.1999999999999993</v>
          </cell>
        </row>
        <row r="1068">
          <cell r="S1068">
            <v>8.3000000000000007</v>
          </cell>
        </row>
        <row r="1069">
          <cell r="S1069">
            <v>8.9</v>
          </cell>
        </row>
        <row r="1070">
          <cell r="S1070">
            <v>7.8</v>
          </cell>
        </row>
        <row r="1071">
          <cell r="S1071">
            <v>7.6</v>
          </cell>
        </row>
        <row r="1072">
          <cell r="S1072">
            <v>7.7</v>
          </cell>
        </row>
        <row r="1073">
          <cell r="S1073">
            <v>8</v>
          </cell>
        </row>
        <row r="1074">
          <cell r="S1074">
            <v>7.6</v>
          </cell>
        </row>
        <row r="1075">
          <cell r="S1075">
            <v>7.9</v>
          </cell>
        </row>
        <row r="1076">
          <cell r="S1076">
            <v>7.8</v>
          </cell>
        </row>
        <row r="1077">
          <cell r="S1077">
            <v>7.7</v>
          </cell>
        </row>
        <row r="1078">
          <cell r="S1078">
            <v>8.9</v>
          </cell>
        </row>
        <row r="1079">
          <cell r="S1079">
            <v>8.3000000000000007</v>
          </cell>
        </row>
        <row r="1080">
          <cell r="S1080">
            <v>8.5</v>
          </cell>
        </row>
        <row r="1081">
          <cell r="S1081">
            <v>7.9</v>
          </cell>
        </row>
        <row r="1082">
          <cell r="S1082">
            <v>8</v>
          </cell>
        </row>
        <row r="1083">
          <cell r="S1083">
            <v>8.1999999999999993</v>
          </cell>
        </row>
        <row r="1084">
          <cell r="S1084">
            <v>7.6</v>
          </cell>
        </row>
        <row r="1085">
          <cell r="S1085">
            <v>8.6</v>
          </cell>
        </row>
        <row r="1086">
          <cell r="S1086">
            <v>10.3</v>
          </cell>
        </row>
        <row r="1087">
          <cell r="S1087">
            <v>10.8</v>
          </cell>
        </row>
        <row r="1088">
          <cell r="S1088">
            <v>7.8</v>
          </cell>
        </row>
        <row r="1089">
          <cell r="S1089">
            <v>7.7</v>
          </cell>
        </row>
        <row r="1090">
          <cell r="S1090">
            <v>8.5</v>
          </cell>
        </row>
        <row r="1091">
          <cell r="S1091">
            <v>7.9</v>
          </cell>
        </row>
        <row r="1092">
          <cell r="S1092">
            <v>9.4</v>
          </cell>
        </row>
        <row r="1093">
          <cell r="S1093">
            <v>7.7</v>
          </cell>
        </row>
        <row r="1094">
          <cell r="S1094">
            <v>8.6999999999999993</v>
          </cell>
        </row>
        <row r="1095">
          <cell r="S1095">
            <v>10.5</v>
          </cell>
        </row>
        <row r="1096">
          <cell r="S1096">
            <v>7.6</v>
          </cell>
        </row>
        <row r="1097">
          <cell r="S1097">
            <v>7.9</v>
          </cell>
        </row>
        <row r="1098">
          <cell r="S1098">
            <v>8.6999999999999993</v>
          </cell>
        </row>
        <row r="1099">
          <cell r="S1099">
            <v>8.1</v>
          </cell>
        </row>
        <row r="1100">
          <cell r="S1100">
            <v>7.8</v>
          </cell>
        </row>
        <row r="1101">
          <cell r="S1101">
            <v>7.6</v>
          </cell>
        </row>
        <row r="1102">
          <cell r="S1102">
            <v>10.3</v>
          </cell>
        </row>
        <row r="1103">
          <cell r="S1103">
            <v>7.6</v>
          </cell>
        </row>
        <row r="1104">
          <cell r="S1104">
            <v>9.6</v>
          </cell>
        </row>
        <row r="1105">
          <cell r="S1105">
            <v>9.9</v>
          </cell>
        </row>
        <row r="1106">
          <cell r="S1106">
            <v>9.3000000000000007</v>
          </cell>
        </row>
        <row r="1107">
          <cell r="S1107">
            <v>7.6</v>
          </cell>
        </row>
        <row r="1108">
          <cell r="S1108">
            <v>8.1999999999999993</v>
          </cell>
        </row>
        <row r="1109">
          <cell r="S1109">
            <v>10</v>
          </cell>
        </row>
        <row r="1110">
          <cell r="S1110">
            <v>9.4</v>
          </cell>
        </row>
        <row r="1111">
          <cell r="S1111">
            <v>7.6</v>
          </cell>
        </row>
        <row r="1112">
          <cell r="S1112">
            <v>8.1</v>
          </cell>
        </row>
        <row r="1113">
          <cell r="S1113">
            <v>7.8</v>
          </cell>
        </row>
        <row r="1114">
          <cell r="S1114">
            <v>7.9</v>
          </cell>
        </row>
        <row r="1115">
          <cell r="S1115">
            <v>7.6</v>
          </cell>
        </row>
        <row r="1116">
          <cell r="S1116">
            <v>7.8</v>
          </cell>
        </row>
        <row r="1117">
          <cell r="S1117">
            <v>8.3000000000000007</v>
          </cell>
        </row>
        <row r="1118">
          <cell r="S1118">
            <v>10.199999999999999</v>
          </cell>
        </row>
        <row r="1119">
          <cell r="S1119">
            <v>8</v>
          </cell>
        </row>
        <row r="1120">
          <cell r="S1120">
            <v>8.1</v>
          </cell>
        </row>
        <row r="1121">
          <cell r="S1121">
            <v>10.1</v>
          </cell>
        </row>
        <row r="1122">
          <cell r="S1122">
            <v>8.8000000000000007</v>
          </cell>
        </row>
        <row r="1123">
          <cell r="S1123">
            <v>8.6</v>
          </cell>
        </row>
        <row r="1124">
          <cell r="S1124">
            <v>7.6</v>
          </cell>
        </row>
        <row r="1125">
          <cell r="S1125">
            <v>8.5</v>
          </cell>
        </row>
        <row r="1126">
          <cell r="S1126">
            <v>8.4</v>
          </cell>
        </row>
        <row r="1127">
          <cell r="S1127">
            <v>8.6999999999999993</v>
          </cell>
        </row>
        <row r="1128">
          <cell r="S1128">
            <v>7.8</v>
          </cell>
        </row>
        <row r="1129">
          <cell r="S1129">
            <v>8.1</v>
          </cell>
        </row>
        <row r="1130">
          <cell r="S1130">
            <v>8.1</v>
          </cell>
        </row>
        <row r="1131">
          <cell r="S1131">
            <v>7.8</v>
          </cell>
        </row>
        <row r="1132">
          <cell r="S1132">
            <v>8.8000000000000007</v>
          </cell>
        </row>
        <row r="1133">
          <cell r="S1133">
            <v>8.1999999999999993</v>
          </cell>
        </row>
        <row r="1134">
          <cell r="S1134">
            <v>9.1999999999999993</v>
          </cell>
        </row>
        <row r="1135">
          <cell r="S1135">
            <v>9.9</v>
          </cell>
        </row>
        <row r="1136">
          <cell r="S1136">
            <v>7.6</v>
          </cell>
        </row>
        <row r="1137">
          <cell r="S1137">
            <v>8.6</v>
          </cell>
        </row>
        <row r="1138">
          <cell r="S1138">
            <v>7.7</v>
          </cell>
        </row>
        <row r="1139">
          <cell r="S1139">
            <v>8.4</v>
          </cell>
        </row>
        <row r="1140">
          <cell r="S1140">
            <v>7.6</v>
          </cell>
        </row>
        <row r="1141">
          <cell r="S1141">
            <v>8.1999999999999993</v>
          </cell>
        </row>
        <row r="1142">
          <cell r="S1142">
            <v>7.6</v>
          </cell>
        </row>
        <row r="1143">
          <cell r="S1143">
            <v>7.7</v>
          </cell>
        </row>
        <row r="1144">
          <cell r="S1144">
            <v>7.8</v>
          </cell>
        </row>
        <row r="1145">
          <cell r="S1145">
            <v>9.4</v>
          </cell>
        </row>
        <row r="1146">
          <cell r="S1146">
            <v>8.1</v>
          </cell>
        </row>
        <row r="1147">
          <cell r="S1147">
            <v>7.6</v>
          </cell>
        </row>
        <row r="1148">
          <cell r="S1148">
            <v>7.9</v>
          </cell>
        </row>
        <row r="1149">
          <cell r="S1149">
            <v>8.8000000000000007</v>
          </cell>
        </row>
        <row r="1150">
          <cell r="S1150">
            <v>8.8000000000000007</v>
          </cell>
        </row>
        <row r="1151">
          <cell r="S1151">
            <v>7.9</v>
          </cell>
        </row>
        <row r="1152">
          <cell r="S1152">
            <v>8.1999999999999993</v>
          </cell>
        </row>
        <row r="1153">
          <cell r="S1153">
            <v>7.9</v>
          </cell>
        </row>
        <row r="1154">
          <cell r="S1154">
            <v>9.5</v>
          </cell>
        </row>
        <row r="1155">
          <cell r="S1155">
            <v>7.6</v>
          </cell>
        </row>
        <row r="1156">
          <cell r="S1156">
            <v>9.4</v>
          </cell>
        </row>
        <row r="1157">
          <cell r="S1157">
            <v>7.6</v>
          </cell>
        </row>
        <row r="1158">
          <cell r="S1158">
            <v>8.8000000000000007</v>
          </cell>
        </row>
        <row r="1159">
          <cell r="S1159">
            <v>7.7</v>
          </cell>
        </row>
        <row r="1160">
          <cell r="S1160">
            <v>8.6</v>
          </cell>
        </row>
        <row r="1161">
          <cell r="S1161">
            <v>8.1</v>
          </cell>
        </row>
        <row r="1162">
          <cell r="S1162">
            <v>8.6999999999999993</v>
          </cell>
        </row>
        <row r="1163">
          <cell r="S1163">
            <v>11.4</v>
          </cell>
        </row>
        <row r="1164">
          <cell r="S1164">
            <v>7.8</v>
          </cell>
        </row>
        <row r="1165">
          <cell r="S1165">
            <v>7.9</v>
          </cell>
        </row>
        <row r="1166">
          <cell r="S1166">
            <v>8.6999999999999993</v>
          </cell>
        </row>
        <row r="1167">
          <cell r="S1167">
            <v>7.8</v>
          </cell>
        </row>
        <row r="1168">
          <cell r="S1168">
            <v>8</v>
          </cell>
        </row>
        <row r="1169">
          <cell r="S1169">
            <v>7.7</v>
          </cell>
        </row>
        <row r="1170">
          <cell r="S1170">
            <v>7.8</v>
          </cell>
        </row>
        <row r="1171">
          <cell r="S1171">
            <v>7.7</v>
          </cell>
        </row>
        <row r="1172">
          <cell r="S1172">
            <v>8.8000000000000007</v>
          </cell>
        </row>
        <row r="1173">
          <cell r="S1173">
            <v>9.6999999999999993</v>
          </cell>
        </row>
        <row r="1174">
          <cell r="S1174">
            <v>9.6999999999999993</v>
          </cell>
        </row>
        <row r="1175">
          <cell r="S1175">
            <v>7.8</v>
          </cell>
        </row>
        <row r="1176">
          <cell r="S1176">
            <v>7.6</v>
          </cell>
        </row>
        <row r="1177">
          <cell r="S1177">
            <v>7.6</v>
          </cell>
        </row>
        <row r="1178">
          <cell r="S1178">
            <v>8</v>
          </cell>
        </row>
        <row r="1179">
          <cell r="S1179">
            <v>9.4</v>
          </cell>
        </row>
        <row r="1180">
          <cell r="S1180">
            <v>8.5</v>
          </cell>
        </row>
        <row r="1181">
          <cell r="S1181">
            <v>9.5</v>
          </cell>
        </row>
        <row r="1182">
          <cell r="S1182">
            <v>7.7</v>
          </cell>
        </row>
        <row r="1183">
          <cell r="S1183">
            <v>8.3000000000000007</v>
          </cell>
        </row>
        <row r="1184">
          <cell r="S1184">
            <v>7.6</v>
          </cell>
        </row>
        <row r="1185">
          <cell r="S1185">
            <v>7.6</v>
          </cell>
        </row>
        <row r="1186">
          <cell r="S1186">
            <v>7.7</v>
          </cell>
        </row>
        <row r="1187">
          <cell r="S1187">
            <v>7.6</v>
          </cell>
        </row>
        <row r="1188">
          <cell r="S1188">
            <v>8.1</v>
          </cell>
        </row>
        <row r="1189">
          <cell r="S1189">
            <v>8.6</v>
          </cell>
        </row>
        <row r="1190">
          <cell r="S1190">
            <v>8.3000000000000007</v>
          </cell>
        </row>
        <row r="1191">
          <cell r="S1191">
            <v>8.5</v>
          </cell>
        </row>
        <row r="1192">
          <cell r="S1192">
            <v>8.5</v>
          </cell>
        </row>
        <row r="1193">
          <cell r="S1193">
            <v>8</v>
          </cell>
        </row>
        <row r="1194">
          <cell r="S1194">
            <v>8.1999999999999993</v>
          </cell>
        </row>
        <row r="1195">
          <cell r="S1195">
            <v>7.7</v>
          </cell>
        </row>
        <row r="1196">
          <cell r="S1196">
            <v>7.7</v>
          </cell>
        </row>
        <row r="1197">
          <cell r="S1197">
            <v>7.9</v>
          </cell>
        </row>
        <row r="1198">
          <cell r="S1198">
            <v>8</v>
          </cell>
        </row>
        <row r="1199">
          <cell r="S1199">
            <v>8.5</v>
          </cell>
        </row>
        <row r="1200">
          <cell r="S1200">
            <v>8.6999999999999993</v>
          </cell>
        </row>
        <row r="1201">
          <cell r="S1201">
            <v>9.1999999999999993</v>
          </cell>
        </row>
        <row r="1202">
          <cell r="S1202">
            <v>8.6</v>
          </cell>
        </row>
        <row r="1203">
          <cell r="S1203">
            <v>7.6</v>
          </cell>
        </row>
        <row r="1204">
          <cell r="S1204">
            <v>7.6</v>
          </cell>
        </row>
        <row r="1205">
          <cell r="S1205">
            <v>9.3000000000000007</v>
          </cell>
        </row>
        <row r="1206">
          <cell r="S1206">
            <v>9.5</v>
          </cell>
        </row>
        <row r="1207">
          <cell r="S1207">
            <v>8.4</v>
          </cell>
        </row>
        <row r="1208">
          <cell r="S1208">
            <v>8.1</v>
          </cell>
        </row>
        <row r="1209">
          <cell r="S1209">
            <v>8.4</v>
          </cell>
        </row>
        <row r="1210">
          <cell r="S1210">
            <v>9.4</v>
          </cell>
        </row>
        <row r="1211">
          <cell r="S1211">
            <v>8</v>
          </cell>
        </row>
        <row r="1212">
          <cell r="S1212">
            <v>7.9</v>
          </cell>
        </row>
        <row r="1213">
          <cell r="S1213">
            <v>7.6</v>
          </cell>
        </row>
        <row r="1214">
          <cell r="S1214">
            <v>8.9</v>
          </cell>
        </row>
        <row r="1215">
          <cell r="S1215">
            <v>8.8000000000000007</v>
          </cell>
        </row>
        <row r="1216">
          <cell r="S1216">
            <v>9.1</v>
          </cell>
        </row>
        <row r="1217">
          <cell r="S1217">
            <v>7.8</v>
          </cell>
        </row>
        <row r="1218">
          <cell r="S1218">
            <v>8.1</v>
          </cell>
        </row>
        <row r="1219">
          <cell r="S1219">
            <v>8</v>
          </cell>
        </row>
        <row r="1220">
          <cell r="S1220">
            <v>11.6</v>
          </cell>
        </row>
        <row r="1221">
          <cell r="S1221">
            <v>9.8000000000000007</v>
          </cell>
        </row>
        <row r="1222">
          <cell r="S1222">
            <v>9.4</v>
          </cell>
        </row>
        <row r="1223">
          <cell r="S1223">
            <v>7.6</v>
          </cell>
        </row>
        <row r="1224">
          <cell r="S1224">
            <v>7.8</v>
          </cell>
        </row>
        <row r="1225">
          <cell r="S1225">
            <v>9.9</v>
          </cell>
        </row>
        <row r="1226">
          <cell r="S1226">
            <v>7.9</v>
          </cell>
        </row>
        <row r="1227">
          <cell r="S1227">
            <v>7.9</v>
          </cell>
        </row>
        <row r="1228">
          <cell r="S1228">
            <v>8.4</v>
          </cell>
        </row>
        <row r="1229">
          <cell r="S1229">
            <v>7.7</v>
          </cell>
        </row>
        <row r="1230">
          <cell r="S1230">
            <v>7.8</v>
          </cell>
        </row>
        <row r="1231">
          <cell r="S1231">
            <v>9.9</v>
          </cell>
        </row>
        <row r="1232">
          <cell r="S1232">
            <v>8</v>
          </cell>
        </row>
        <row r="1233">
          <cell r="S1233">
            <v>7.6</v>
          </cell>
        </row>
        <row r="1234">
          <cell r="S1234">
            <v>7.7</v>
          </cell>
        </row>
        <row r="1235">
          <cell r="S1235">
            <v>8.6</v>
          </cell>
        </row>
        <row r="1236">
          <cell r="S1236">
            <v>7.6</v>
          </cell>
        </row>
        <row r="1237">
          <cell r="S1237">
            <v>9.3000000000000007</v>
          </cell>
        </row>
        <row r="1238">
          <cell r="S1238">
            <v>7.6</v>
          </cell>
        </row>
        <row r="1239">
          <cell r="S1239">
            <v>7.9</v>
          </cell>
        </row>
        <row r="1240">
          <cell r="S1240">
            <v>7.9</v>
          </cell>
        </row>
        <row r="1241">
          <cell r="S1241">
            <v>10.3</v>
          </cell>
        </row>
        <row r="1242">
          <cell r="S1242">
            <v>9.1999999999999993</v>
          </cell>
        </row>
        <row r="1243">
          <cell r="S1243">
            <v>9.3000000000000007</v>
          </cell>
        </row>
        <row r="1244">
          <cell r="S1244">
            <v>8.1</v>
          </cell>
        </row>
        <row r="1245">
          <cell r="S1245">
            <v>7.6</v>
          </cell>
        </row>
        <row r="1246">
          <cell r="S1246">
            <v>7.6</v>
          </cell>
        </row>
        <row r="1247">
          <cell r="S1247">
            <v>7.7</v>
          </cell>
        </row>
        <row r="1248">
          <cell r="S1248">
            <v>8.4</v>
          </cell>
        </row>
        <row r="1249">
          <cell r="S1249">
            <v>7.9</v>
          </cell>
        </row>
        <row r="1250">
          <cell r="S1250">
            <v>7.6</v>
          </cell>
        </row>
        <row r="1251">
          <cell r="S1251">
            <v>9.9</v>
          </cell>
        </row>
        <row r="1252">
          <cell r="S1252">
            <v>8.8000000000000007</v>
          </cell>
        </row>
        <row r="1253">
          <cell r="S1253">
            <v>8.3000000000000007</v>
          </cell>
        </row>
        <row r="1254">
          <cell r="S1254">
            <v>7.9</v>
          </cell>
        </row>
        <row r="1255">
          <cell r="S1255">
            <v>8.9</v>
          </cell>
        </row>
        <row r="1256">
          <cell r="S1256">
            <v>7.8</v>
          </cell>
        </row>
        <row r="1257">
          <cell r="S1257">
            <v>7.9</v>
          </cell>
        </row>
        <row r="1258">
          <cell r="S1258">
            <v>8.9</v>
          </cell>
        </row>
        <row r="1259">
          <cell r="S1259">
            <v>8.4</v>
          </cell>
        </row>
        <row r="1260">
          <cell r="S1260">
            <v>7.8</v>
          </cell>
        </row>
        <row r="1261">
          <cell r="S1261">
            <v>8</v>
          </cell>
        </row>
        <row r="1262">
          <cell r="S1262">
            <v>8</v>
          </cell>
        </row>
        <row r="1263">
          <cell r="S1263">
            <v>8.4</v>
          </cell>
        </row>
        <row r="1264">
          <cell r="S1264">
            <v>8.6999999999999993</v>
          </cell>
        </row>
        <row r="1265">
          <cell r="S1265">
            <v>7.8</v>
          </cell>
        </row>
        <row r="1266">
          <cell r="S1266">
            <v>7.8</v>
          </cell>
        </row>
        <row r="1267">
          <cell r="S1267">
            <v>7.6</v>
          </cell>
        </row>
        <row r="1268">
          <cell r="S1268">
            <v>7.9</v>
          </cell>
        </row>
        <row r="1269">
          <cell r="S1269">
            <v>7.7</v>
          </cell>
        </row>
        <row r="1270">
          <cell r="S1270">
            <v>7.7</v>
          </cell>
        </row>
        <row r="1271">
          <cell r="S1271">
            <v>7.9</v>
          </cell>
        </row>
        <row r="1272">
          <cell r="S1272">
            <v>9.5</v>
          </cell>
        </row>
        <row r="1273">
          <cell r="S1273">
            <v>7.9</v>
          </cell>
        </row>
        <row r="1274">
          <cell r="S1274">
            <v>9.1999999999999993</v>
          </cell>
        </row>
        <row r="1275">
          <cell r="S1275">
            <v>8.1999999999999993</v>
          </cell>
        </row>
        <row r="1276">
          <cell r="S1276">
            <v>7.7</v>
          </cell>
        </row>
        <row r="1277">
          <cell r="S1277">
            <v>9.1</v>
          </cell>
        </row>
        <row r="1278">
          <cell r="S1278">
            <v>9.3000000000000007</v>
          </cell>
        </row>
        <row r="1279">
          <cell r="S1279">
            <v>8.8000000000000007</v>
          </cell>
        </row>
        <row r="1280">
          <cell r="S1280">
            <v>8.5</v>
          </cell>
        </row>
        <row r="1281">
          <cell r="S1281">
            <v>8.3000000000000007</v>
          </cell>
        </row>
        <row r="1282">
          <cell r="S1282">
            <v>8.9</v>
          </cell>
        </row>
        <row r="1283">
          <cell r="S1283">
            <v>7.6</v>
          </cell>
        </row>
        <row r="1284">
          <cell r="S1284">
            <v>8.8000000000000007</v>
          </cell>
        </row>
        <row r="1285">
          <cell r="S1285">
            <v>7.9</v>
          </cell>
        </row>
        <row r="1286">
          <cell r="S1286">
            <v>7.7</v>
          </cell>
        </row>
        <row r="1287">
          <cell r="S1287">
            <v>7.9</v>
          </cell>
        </row>
        <row r="1288">
          <cell r="S1288">
            <v>7.9</v>
          </cell>
        </row>
        <row r="1289">
          <cell r="S1289">
            <v>8</v>
          </cell>
        </row>
        <row r="1290">
          <cell r="S1290">
            <v>7.6</v>
          </cell>
        </row>
        <row r="1291">
          <cell r="S1291">
            <v>7.9</v>
          </cell>
        </row>
        <row r="1292">
          <cell r="S1292">
            <v>8.1999999999999993</v>
          </cell>
        </row>
        <row r="1293">
          <cell r="S1293">
            <v>7.7</v>
          </cell>
        </row>
        <row r="1294">
          <cell r="S1294">
            <v>7.9</v>
          </cell>
        </row>
        <row r="1295">
          <cell r="S1295">
            <v>8.6</v>
          </cell>
        </row>
        <row r="1296">
          <cell r="S1296">
            <v>7.6</v>
          </cell>
        </row>
        <row r="1297">
          <cell r="S1297">
            <v>7.6</v>
          </cell>
        </row>
        <row r="1298">
          <cell r="S1298">
            <v>8.4</v>
          </cell>
        </row>
        <row r="1299">
          <cell r="S1299">
            <v>7.7</v>
          </cell>
        </row>
        <row r="1300">
          <cell r="S1300">
            <v>7.6</v>
          </cell>
        </row>
        <row r="1301">
          <cell r="S1301">
            <v>8.6</v>
          </cell>
        </row>
        <row r="1302">
          <cell r="S1302">
            <v>7.8</v>
          </cell>
        </row>
        <row r="1303">
          <cell r="S1303">
            <v>8</v>
          </cell>
        </row>
        <row r="1304">
          <cell r="S1304">
            <v>9.1</v>
          </cell>
        </row>
        <row r="1305">
          <cell r="S1305">
            <v>7.7</v>
          </cell>
        </row>
        <row r="1306">
          <cell r="S1306">
            <v>8.1</v>
          </cell>
        </row>
        <row r="1307">
          <cell r="S1307">
            <v>7.6</v>
          </cell>
        </row>
        <row r="1308">
          <cell r="S1308">
            <v>8.4</v>
          </cell>
        </row>
        <row r="1309">
          <cell r="S1309">
            <v>8</v>
          </cell>
        </row>
        <row r="1310">
          <cell r="S1310">
            <v>8.6999999999999993</v>
          </cell>
        </row>
        <row r="1311">
          <cell r="S1311">
            <v>9.4</v>
          </cell>
        </row>
        <row r="1312">
          <cell r="S1312">
            <v>9.8000000000000007</v>
          </cell>
        </row>
        <row r="1313">
          <cell r="S1313">
            <v>8.5</v>
          </cell>
        </row>
        <row r="1314">
          <cell r="S1314">
            <v>10.1</v>
          </cell>
        </row>
        <row r="1315">
          <cell r="S1315">
            <v>7.6</v>
          </cell>
        </row>
        <row r="1316">
          <cell r="S1316">
            <v>9.4</v>
          </cell>
        </row>
        <row r="1317">
          <cell r="S1317">
            <v>7.9</v>
          </cell>
        </row>
        <row r="1318">
          <cell r="S1318">
            <v>9</v>
          </cell>
        </row>
        <row r="1319">
          <cell r="S1319">
            <v>7.6</v>
          </cell>
        </row>
        <row r="1320">
          <cell r="S1320">
            <v>7.6</v>
          </cell>
        </row>
        <row r="1321">
          <cell r="S1321">
            <v>7.6</v>
          </cell>
        </row>
        <row r="1322">
          <cell r="S1322">
            <v>8.5</v>
          </cell>
        </row>
        <row r="1323">
          <cell r="S1323">
            <v>7.6</v>
          </cell>
        </row>
        <row r="1324">
          <cell r="S1324">
            <v>8.3000000000000007</v>
          </cell>
        </row>
        <row r="1325">
          <cell r="S1325">
            <v>8</v>
          </cell>
        </row>
        <row r="1326">
          <cell r="S1326">
            <v>7.8</v>
          </cell>
        </row>
        <row r="1327">
          <cell r="S1327">
            <v>7.6</v>
          </cell>
        </row>
        <row r="1328">
          <cell r="S1328">
            <v>8.1999999999999993</v>
          </cell>
        </row>
        <row r="1329">
          <cell r="S1329">
            <v>8.3000000000000007</v>
          </cell>
        </row>
        <row r="1330">
          <cell r="S1330">
            <v>8.3000000000000007</v>
          </cell>
        </row>
        <row r="1331">
          <cell r="S1331">
            <v>9.1</v>
          </cell>
        </row>
        <row r="1332">
          <cell r="S1332">
            <v>8.3000000000000007</v>
          </cell>
        </row>
        <row r="1333">
          <cell r="S1333">
            <v>9.6999999999999993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карта"/>
      <sheetName val="Механизмы"/>
      <sheetName val="м.с."/>
      <sheetName val="диаграммы"/>
      <sheetName val="вопросы"/>
    </sheetNames>
    <sheetDataSet>
      <sheetData sheetId="0">
        <row r="14">
          <cell r="G14">
            <v>9.5</v>
          </cell>
        </row>
        <row r="15">
          <cell r="G15">
            <v>10.5</v>
          </cell>
        </row>
        <row r="16">
          <cell r="G16">
            <v>11.5</v>
          </cell>
        </row>
        <row r="17">
          <cell r="G17">
            <v>12.5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 refreshError="1"/>
      <sheetData sheetId="1">
        <row r="3">
          <cell r="P3">
            <v>9.9</v>
          </cell>
        </row>
        <row r="4">
          <cell r="P4">
            <v>8.4</v>
          </cell>
        </row>
        <row r="5">
          <cell r="P5">
            <v>7.9</v>
          </cell>
        </row>
        <row r="6">
          <cell r="P6">
            <v>8.1</v>
          </cell>
        </row>
        <row r="7">
          <cell r="P7">
            <v>8.6</v>
          </cell>
        </row>
        <row r="8">
          <cell r="P8">
            <v>7.7</v>
          </cell>
        </row>
        <row r="9">
          <cell r="P9">
            <v>9.8000000000000007</v>
          </cell>
        </row>
        <row r="10">
          <cell r="P10">
            <v>8.3000000000000007</v>
          </cell>
        </row>
        <row r="11">
          <cell r="P11">
            <v>8.6</v>
          </cell>
        </row>
        <row r="12">
          <cell r="P12">
            <v>8.5</v>
          </cell>
        </row>
        <row r="13">
          <cell r="P13">
            <v>8.8000000000000007</v>
          </cell>
        </row>
        <row r="14">
          <cell r="P14">
            <v>8.1</v>
          </cell>
        </row>
        <row r="15">
          <cell r="P15">
            <v>9.9</v>
          </cell>
        </row>
        <row r="16">
          <cell r="P16">
            <v>9.1</v>
          </cell>
        </row>
        <row r="17">
          <cell r="P17">
            <v>8.8000000000000007</v>
          </cell>
        </row>
        <row r="18">
          <cell r="P18">
            <v>9.4</v>
          </cell>
        </row>
        <row r="19">
          <cell r="P19">
            <v>8.4</v>
          </cell>
        </row>
        <row r="20">
          <cell r="P20">
            <v>7.6</v>
          </cell>
        </row>
        <row r="21">
          <cell r="P21">
            <v>8.1</v>
          </cell>
        </row>
        <row r="22">
          <cell r="P22">
            <v>7.6</v>
          </cell>
        </row>
        <row r="23">
          <cell r="P23">
            <v>7.6</v>
          </cell>
        </row>
        <row r="24">
          <cell r="P24">
            <v>8.4</v>
          </cell>
        </row>
        <row r="25">
          <cell r="P25">
            <v>7.6</v>
          </cell>
        </row>
        <row r="26">
          <cell r="P26">
            <v>8.3000000000000007</v>
          </cell>
        </row>
        <row r="27">
          <cell r="P27">
            <v>7.8</v>
          </cell>
        </row>
        <row r="28">
          <cell r="P28">
            <v>8.3000000000000007</v>
          </cell>
        </row>
        <row r="29">
          <cell r="P29">
            <v>8</v>
          </cell>
        </row>
        <row r="30">
          <cell r="P30">
            <v>8.9</v>
          </cell>
        </row>
        <row r="31">
          <cell r="P31">
            <v>8.6999999999999993</v>
          </cell>
        </row>
        <row r="32">
          <cell r="P32">
            <v>7.8</v>
          </cell>
        </row>
        <row r="33">
          <cell r="P33">
            <v>8.9</v>
          </cell>
        </row>
        <row r="34">
          <cell r="P34">
            <v>9.5</v>
          </cell>
        </row>
        <row r="35">
          <cell r="P35">
            <v>8.1999999999999993</v>
          </cell>
        </row>
        <row r="36">
          <cell r="P36">
            <v>8.1</v>
          </cell>
        </row>
        <row r="37">
          <cell r="P37">
            <v>8.5</v>
          </cell>
        </row>
        <row r="38">
          <cell r="P38">
            <v>9.8000000000000007</v>
          </cell>
        </row>
        <row r="39">
          <cell r="P39">
            <v>7.7</v>
          </cell>
        </row>
        <row r="40">
          <cell r="P40">
            <v>8.5</v>
          </cell>
        </row>
        <row r="41">
          <cell r="P41">
            <v>8.6</v>
          </cell>
        </row>
        <row r="42">
          <cell r="P42">
            <v>7.7</v>
          </cell>
        </row>
        <row r="43">
          <cell r="P43">
            <v>9.6999999999999993</v>
          </cell>
        </row>
        <row r="44">
          <cell r="P44">
            <v>7.6</v>
          </cell>
        </row>
        <row r="45">
          <cell r="P45">
            <v>10.9</v>
          </cell>
        </row>
        <row r="46">
          <cell r="P46">
            <v>8.4</v>
          </cell>
        </row>
        <row r="47">
          <cell r="P47">
            <v>7.7</v>
          </cell>
        </row>
        <row r="48">
          <cell r="P48">
            <v>8.6999999999999993</v>
          </cell>
        </row>
        <row r="49">
          <cell r="P49">
            <v>8.9</v>
          </cell>
        </row>
        <row r="50">
          <cell r="P50">
            <v>8.4</v>
          </cell>
        </row>
        <row r="51">
          <cell r="P51">
            <v>9.9</v>
          </cell>
        </row>
        <row r="52">
          <cell r="P52">
            <v>8.4</v>
          </cell>
        </row>
        <row r="53">
          <cell r="P53">
            <v>7.6</v>
          </cell>
        </row>
        <row r="54">
          <cell r="P54">
            <v>8.6999999999999993</v>
          </cell>
        </row>
        <row r="55">
          <cell r="P55">
            <v>7.9</v>
          </cell>
        </row>
        <row r="56">
          <cell r="P56">
            <v>8.4</v>
          </cell>
        </row>
        <row r="57">
          <cell r="P57">
            <v>7.6</v>
          </cell>
        </row>
        <row r="58">
          <cell r="P58">
            <v>8.6999999999999993</v>
          </cell>
        </row>
        <row r="59">
          <cell r="P59">
            <v>8</v>
          </cell>
        </row>
        <row r="60">
          <cell r="P60">
            <v>7.8</v>
          </cell>
        </row>
        <row r="61">
          <cell r="P61">
            <v>8</v>
          </cell>
        </row>
        <row r="62">
          <cell r="P62">
            <v>10.3</v>
          </cell>
        </row>
        <row r="63">
          <cell r="P63">
            <v>8.1</v>
          </cell>
        </row>
        <row r="64">
          <cell r="P64">
            <v>8.6</v>
          </cell>
        </row>
        <row r="65">
          <cell r="P65">
            <v>9.1</v>
          </cell>
        </row>
        <row r="66">
          <cell r="P66">
            <v>10.6</v>
          </cell>
        </row>
        <row r="67">
          <cell r="P67">
            <v>8.1999999999999993</v>
          </cell>
        </row>
        <row r="68">
          <cell r="P68">
            <v>8.1</v>
          </cell>
        </row>
        <row r="69">
          <cell r="P69">
            <v>9.4</v>
          </cell>
        </row>
        <row r="70">
          <cell r="P70">
            <v>8.3000000000000007</v>
          </cell>
        </row>
        <row r="71">
          <cell r="P71">
            <v>8.1</v>
          </cell>
        </row>
        <row r="72">
          <cell r="P72">
            <v>9</v>
          </cell>
        </row>
        <row r="73">
          <cell r="P73">
            <v>9.4</v>
          </cell>
        </row>
        <row r="74">
          <cell r="P74">
            <v>8.6</v>
          </cell>
        </row>
        <row r="75">
          <cell r="P75">
            <v>9</v>
          </cell>
        </row>
        <row r="76">
          <cell r="P76">
            <v>7.8</v>
          </cell>
        </row>
        <row r="77">
          <cell r="P77">
            <v>7.9</v>
          </cell>
        </row>
        <row r="78">
          <cell r="P78">
            <v>7.6</v>
          </cell>
        </row>
        <row r="79">
          <cell r="P79">
            <v>8.5</v>
          </cell>
        </row>
        <row r="80">
          <cell r="P80">
            <v>8.3000000000000007</v>
          </cell>
        </row>
        <row r="81">
          <cell r="P81">
            <v>9.6999999999999993</v>
          </cell>
        </row>
        <row r="82">
          <cell r="P82">
            <v>8</v>
          </cell>
        </row>
        <row r="83">
          <cell r="P83">
            <v>8.1999999999999993</v>
          </cell>
        </row>
        <row r="84">
          <cell r="P84">
            <v>8.6</v>
          </cell>
        </row>
        <row r="85">
          <cell r="P85">
            <v>8</v>
          </cell>
        </row>
        <row r="86">
          <cell r="P86">
            <v>8</v>
          </cell>
        </row>
        <row r="87">
          <cell r="P87">
            <v>8.1</v>
          </cell>
        </row>
        <row r="88">
          <cell r="P88">
            <v>7.7</v>
          </cell>
        </row>
        <row r="89">
          <cell r="P89">
            <v>8.1</v>
          </cell>
        </row>
        <row r="90">
          <cell r="P90">
            <v>7.9</v>
          </cell>
        </row>
        <row r="91">
          <cell r="P91">
            <v>8.3000000000000007</v>
          </cell>
        </row>
        <row r="92">
          <cell r="P92">
            <v>8.6</v>
          </cell>
        </row>
        <row r="93">
          <cell r="P93">
            <v>7.8</v>
          </cell>
        </row>
        <row r="94">
          <cell r="P94">
            <v>7.6</v>
          </cell>
        </row>
        <row r="95">
          <cell r="P95">
            <v>8.6999999999999993</v>
          </cell>
        </row>
        <row r="96">
          <cell r="P96">
            <v>8.1999999999999993</v>
          </cell>
        </row>
        <row r="97">
          <cell r="P97">
            <v>7.7</v>
          </cell>
        </row>
        <row r="98">
          <cell r="P98">
            <v>7.6</v>
          </cell>
        </row>
        <row r="99">
          <cell r="P99">
            <v>8.1</v>
          </cell>
        </row>
        <row r="100">
          <cell r="P100">
            <v>8.1999999999999993</v>
          </cell>
        </row>
        <row r="101">
          <cell r="P101">
            <v>9.1</v>
          </cell>
        </row>
        <row r="102">
          <cell r="P102">
            <v>12.2</v>
          </cell>
        </row>
        <row r="103">
          <cell r="P103">
            <v>8.6</v>
          </cell>
        </row>
        <row r="104">
          <cell r="P104">
            <v>7.6</v>
          </cell>
        </row>
        <row r="105">
          <cell r="P105">
            <v>8.9</v>
          </cell>
        </row>
        <row r="106">
          <cell r="P106">
            <v>9.6</v>
          </cell>
        </row>
        <row r="107">
          <cell r="P107">
            <v>8.3000000000000007</v>
          </cell>
        </row>
        <row r="108">
          <cell r="P108">
            <v>8.1999999999999993</v>
          </cell>
        </row>
        <row r="109">
          <cell r="P109">
            <v>8.4</v>
          </cell>
        </row>
        <row r="110">
          <cell r="P110">
            <v>8.8000000000000007</v>
          </cell>
        </row>
        <row r="111">
          <cell r="P111">
            <v>9.9</v>
          </cell>
        </row>
        <row r="112">
          <cell r="P112">
            <v>8.1999999999999993</v>
          </cell>
        </row>
        <row r="113">
          <cell r="P113">
            <v>7.6</v>
          </cell>
        </row>
        <row r="114">
          <cell r="P114">
            <v>7.9</v>
          </cell>
        </row>
        <row r="115">
          <cell r="P115">
            <v>7.6</v>
          </cell>
        </row>
        <row r="116">
          <cell r="P116">
            <v>9.1999999999999993</v>
          </cell>
        </row>
        <row r="117">
          <cell r="P117">
            <v>8.5</v>
          </cell>
        </row>
        <row r="118">
          <cell r="P118">
            <v>8.5</v>
          </cell>
        </row>
        <row r="119">
          <cell r="P119">
            <v>8.1</v>
          </cell>
        </row>
        <row r="120">
          <cell r="P120">
            <v>9.6999999999999993</v>
          </cell>
        </row>
        <row r="121">
          <cell r="P121">
            <v>7.9</v>
          </cell>
        </row>
        <row r="122">
          <cell r="P122">
            <v>8</v>
          </cell>
        </row>
        <row r="123">
          <cell r="P123">
            <v>7.9</v>
          </cell>
        </row>
        <row r="124">
          <cell r="P124">
            <v>8.3000000000000007</v>
          </cell>
        </row>
        <row r="125">
          <cell r="P125">
            <v>10.3</v>
          </cell>
        </row>
        <row r="126">
          <cell r="P126">
            <v>8.6</v>
          </cell>
        </row>
        <row r="127">
          <cell r="P127">
            <v>7.8</v>
          </cell>
        </row>
        <row r="128">
          <cell r="P128">
            <v>7.6</v>
          </cell>
        </row>
        <row r="129">
          <cell r="P129">
            <v>9</v>
          </cell>
        </row>
        <row r="130">
          <cell r="P130">
            <v>7.9</v>
          </cell>
        </row>
        <row r="131">
          <cell r="P131">
            <v>8.6</v>
          </cell>
        </row>
        <row r="132">
          <cell r="P132">
            <v>11</v>
          </cell>
        </row>
        <row r="133">
          <cell r="P133">
            <v>7.9</v>
          </cell>
        </row>
        <row r="134">
          <cell r="P134">
            <v>8</v>
          </cell>
        </row>
        <row r="135">
          <cell r="P135">
            <v>8.4</v>
          </cell>
        </row>
        <row r="136">
          <cell r="P136">
            <v>9</v>
          </cell>
        </row>
        <row r="137">
          <cell r="P137">
            <v>9.3000000000000007</v>
          </cell>
        </row>
        <row r="138">
          <cell r="P138">
            <v>9.1</v>
          </cell>
        </row>
        <row r="139">
          <cell r="P139">
            <v>8.5</v>
          </cell>
        </row>
        <row r="140">
          <cell r="P140">
            <v>8.1</v>
          </cell>
        </row>
        <row r="141">
          <cell r="P141">
            <v>7.8</v>
          </cell>
        </row>
        <row r="142">
          <cell r="P142">
            <v>8.4</v>
          </cell>
        </row>
        <row r="143">
          <cell r="P143">
            <v>8.8000000000000007</v>
          </cell>
        </row>
        <row r="144">
          <cell r="P144">
            <v>7.9</v>
          </cell>
        </row>
        <row r="145">
          <cell r="P145">
            <v>7.9</v>
          </cell>
        </row>
        <row r="146">
          <cell r="P146">
            <v>7.8</v>
          </cell>
        </row>
        <row r="147">
          <cell r="P147">
            <v>7.8</v>
          </cell>
        </row>
        <row r="148">
          <cell r="P148">
            <v>9.5</v>
          </cell>
        </row>
        <row r="149">
          <cell r="P149">
            <v>8.6999999999999993</v>
          </cell>
        </row>
        <row r="150">
          <cell r="P150">
            <v>10.4</v>
          </cell>
        </row>
        <row r="151">
          <cell r="P151">
            <v>9</v>
          </cell>
        </row>
        <row r="152">
          <cell r="P152">
            <v>8</v>
          </cell>
        </row>
        <row r="153">
          <cell r="P153">
            <v>8</v>
          </cell>
        </row>
        <row r="154">
          <cell r="P154">
            <v>7.8</v>
          </cell>
        </row>
        <row r="155">
          <cell r="P155">
            <v>9.3000000000000007</v>
          </cell>
        </row>
        <row r="156">
          <cell r="P156">
            <v>9.6999999999999993</v>
          </cell>
        </row>
        <row r="157">
          <cell r="P157">
            <v>7.9</v>
          </cell>
        </row>
        <row r="158">
          <cell r="P158">
            <v>7.7</v>
          </cell>
        </row>
        <row r="159">
          <cell r="P159">
            <v>9.6</v>
          </cell>
        </row>
        <row r="160">
          <cell r="P160">
            <v>8.5</v>
          </cell>
        </row>
        <row r="161">
          <cell r="P161">
            <v>7.7</v>
          </cell>
        </row>
        <row r="162">
          <cell r="P162">
            <v>8</v>
          </cell>
        </row>
        <row r="163">
          <cell r="P163">
            <v>8.9</v>
          </cell>
        </row>
        <row r="164">
          <cell r="P164">
            <v>7.6</v>
          </cell>
        </row>
        <row r="165">
          <cell r="P165">
            <v>7.6</v>
          </cell>
        </row>
        <row r="166">
          <cell r="P166">
            <v>8.1</v>
          </cell>
        </row>
        <row r="167">
          <cell r="P167">
            <v>8.6</v>
          </cell>
        </row>
        <row r="168">
          <cell r="P168">
            <v>8.9</v>
          </cell>
        </row>
        <row r="169">
          <cell r="P169">
            <v>7.7</v>
          </cell>
        </row>
        <row r="170">
          <cell r="P170">
            <v>9.8000000000000007</v>
          </cell>
        </row>
        <row r="171">
          <cell r="P171">
            <v>8.3000000000000007</v>
          </cell>
        </row>
        <row r="172">
          <cell r="P172">
            <v>7.6</v>
          </cell>
        </row>
        <row r="173">
          <cell r="P173">
            <v>7.9</v>
          </cell>
        </row>
        <row r="174">
          <cell r="P174">
            <v>8.1</v>
          </cell>
        </row>
        <row r="175">
          <cell r="P175">
            <v>7.7</v>
          </cell>
        </row>
        <row r="176">
          <cell r="P176">
            <v>8</v>
          </cell>
        </row>
        <row r="177">
          <cell r="P177">
            <v>7.6</v>
          </cell>
        </row>
        <row r="178">
          <cell r="P178">
            <v>7.6</v>
          </cell>
        </row>
        <row r="179">
          <cell r="P179">
            <v>8</v>
          </cell>
        </row>
        <row r="180">
          <cell r="P180">
            <v>8</v>
          </cell>
        </row>
        <row r="181">
          <cell r="P181">
            <v>8.5</v>
          </cell>
        </row>
        <row r="182">
          <cell r="P182">
            <v>8.4</v>
          </cell>
        </row>
        <row r="183">
          <cell r="P183">
            <v>8.4</v>
          </cell>
        </row>
        <row r="184">
          <cell r="P184">
            <v>8.4</v>
          </cell>
        </row>
        <row r="185">
          <cell r="P185">
            <v>8.8000000000000007</v>
          </cell>
        </row>
        <row r="186">
          <cell r="P186">
            <v>8.6</v>
          </cell>
        </row>
        <row r="187">
          <cell r="P187">
            <v>8.1</v>
          </cell>
        </row>
        <row r="188">
          <cell r="P188">
            <v>7.6</v>
          </cell>
        </row>
        <row r="189">
          <cell r="P189">
            <v>8.4</v>
          </cell>
        </row>
        <row r="190">
          <cell r="P190">
            <v>7.6</v>
          </cell>
        </row>
        <row r="191">
          <cell r="P191">
            <v>7.7</v>
          </cell>
        </row>
        <row r="192">
          <cell r="P192">
            <v>8.6999999999999993</v>
          </cell>
        </row>
        <row r="193">
          <cell r="P193">
            <v>8.1999999999999993</v>
          </cell>
        </row>
        <row r="194">
          <cell r="P194">
            <v>7.8</v>
          </cell>
        </row>
        <row r="195">
          <cell r="P195">
            <v>7.7</v>
          </cell>
        </row>
        <row r="196">
          <cell r="P196">
            <v>7.9</v>
          </cell>
        </row>
        <row r="197">
          <cell r="P197">
            <v>10</v>
          </cell>
        </row>
        <row r="198">
          <cell r="P198">
            <v>10.3</v>
          </cell>
        </row>
        <row r="199">
          <cell r="P199">
            <v>8.5</v>
          </cell>
        </row>
        <row r="200">
          <cell r="P200">
            <v>7.7</v>
          </cell>
        </row>
        <row r="201">
          <cell r="P201">
            <v>7.6</v>
          </cell>
        </row>
        <row r="202">
          <cell r="P202">
            <v>8.9</v>
          </cell>
        </row>
        <row r="203">
          <cell r="P203">
            <v>8.9</v>
          </cell>
        </row>
        <row r="204">
          <cell r="P204">
            <v>8.4</v>
          </cell>
        </row>
        <row r="205">
          <cell r="P205">
            <v>10.3</v>
          </cell>
        </row>
        <row r="206">
          <cell r="P206">
            <v>7.6</v>
          </cell>
        </row>
        <row r="207">
          <cell r="P207">
            <v>10.5</v>
          </cell>
        </row>
        <row r="208">
          <cell r="P208">
            <v>11.3</v>
          </cell>
        </row>
        <row r="209">
          <cell r="P209">
            <v>9.8000000000000007</v>
          </cell>
        </row>
        <row r="210">
          <cell r="P210">
            <v>9.5</v>
          </cell>
        </row>
        <row r="211">
          <cell r="P211">
            <v>8.3000000000000007</v>
          </cell>
        </row>
        <row r="212">
          <cell r="P212">
            <v>10.9</v>
          </cell>
        </row>
        <row r="213">
          <cell r="P213">
            <v>8.5</v>
          </cell>
        </row>
        <row r="214">
          <cell r="P214">
            <v>7.9</v>
          </cell>
        </row>
        <row r="215">
          <cell r="P215">
            <v>11.3</v>
          </cell>
        </row>
        <row r="216">
          <cell r="P216">
            <v>7.9</v>
          </cell>
        </row>
        <row r="217">
          <cell r="P217">
            <v>7.6</v>
          </cell>
        </row>
        <row r="218">
          <cell r="P218">
            <v>7.7</v>
          </cell>
        </row>
        <row r="219">
          <cell r="P219">
            <v>8.6</v>
          </cell>
        </row>
        <row r="220">
          <cell r="P220">
            <v>7.6</v>
          </cell>
        </row>
        <row r="221">
          <cell r="P221">
            <v>8.6</v>
          </cell>
        </row>
        <row r="222">
          <cell r="P222">
            <v>8.5</v>
          </cell>
        </row>
        <row r="223">
          <cell r="P223">
            <v>7.9</v>
          </cell>
        </row>
        <row r="224">
          <cell r="P224">
            <v>10.199999999999999</v>
          </cell>
        </row>
        <row r="225">
          <cell r="P225">
            <v>7.8</v>
          </cell>
        </row>
        <row r="226">
          <cell r="P226">
            <v>7.7</v>
          </cell>
        </row>
        <row r="227">
          <cell r="P227">
            <v>8.5</v>
          </cell>
        </row>
        <row r="228">
          <cell r="P228">
            <v>7.9</v>
          </cell>
        </row>
        <row r="229">
          <cell r="P229">
            <v>8.1999999999999993</v>
          </cell>
        </row>
        <row r="230">
          <cell r="P230">
            <v>7.7</v>
          </cell>
        </row>
        <row r="231">
          <cell r="P231">
            <v>9.5</v>
          </cell>
        </row>
        <row r="232">
          <cell r="P232">
            <v>7.6</v>
          </cell>
        </row>
        <row r="233">
          <cell r="P233">
            <v>8.1999999999999993</v>
          </cell>
        </row>
        <row r="234">
          <cell r="P234">
            <v>7.8</v>
          </cell>
        </row>
        <row r="235">
          <cell r="P235">
            <v>7.7</v>
          </cell>
        </row>
        <row r="236">
          <cell r="P236">
            <v>9.1999999999999993</v>
          </cell>
        </row>
        <row r="237">
          <cell r="P237">
            <v>8.1</v>
          </cell>
        </row>
        <row r="238">
          <cell r="P238">
            <v>9.8000000000000007</v>
          </cell>
        </row>
        <row r="239">
          <cell r="P239">
            <v>8.1999999999999993</v>
          </cell>
        </row>
        <row r="240">
          <cell r="P240">
            <v>8.1</v>
          </cell>
        </row>
        <row r="241">
          <cell r="P241">
            <v>8.5</v>
          </cell>
        </row>
        <row r="242">
          <cell r="P242">
            <v>8.6</v>
          </cell>
        </row>
        <row r="243">
          <cell r="P243">
            <v>8.9</v>
          </cell>
        </row>
        <row r="244">
          <cell r="P244">
            <v>8.3000000000000007</v>
          </cell>
        </row>
        <row r="245">
          <cell r="P245">
            <v>7.8</v>
          </cell>
        </row>
        <row r="246">
          <cell r="P246">
            <v>8.3000000000000007</v>
          </cell>
        </row>
        <row r="247">
          <cell r="P247">
            <v>7.6</v>
          </cell>
        </row>
        <row r="248">
          <cell r="P248">
            <v>7.8</v>
          </cell>
        </row>
        <row r="249">
          <cell r="P249">
            <v>7.6</v>
          </cell>
        </row>
        <row r="250">
          <cell r="P250">
            <v>7.8</v>
          </cell>
        </row>
        <row r="251">
          <cell r="P251">
            <v>7.7</v>
          </cell>
        </row>
        <row r="252">
          <cell r="P252">
            <v>7.6</v>
          </cell>
        </row>
        <row r="253">
          <cell r="P253">
            <v>7.8</v>
          </cell>
        </row>
        <row r="254">
          <cell r="P254">
            <v>10</v>
          </cell>
        </row>
        <row r="255">
          <cell r="P255">
            <v>8.6999999999999993</v>
          </cell>
        </row>
        <row r="256">
          <cell r="P256">
            <v>7.6</v>
          </cell>
        </row>
        <row r="257">
          <cell r="P257">
            <v>8.3000000000000007</v>
          </cell>
        </row>
        <row r="258">
          <cell r="P258">
            <v>7.9</v>
          </cell>
        </row>
        <row r="259">
          <cell r="P259">
            <v>9</v>
          </cell>
        </row>
        <row r="260">
          <cell r="P260">
            <v>8.1</v>
          </cell>
        </row>
        <row r="261">
          <cell r="P261">
            <v>8</v>
          </cell>
        </row>
        <row r="262">
          <cell r="P262">
            <v>7.6</v>
          </cell>
        </row>
        <row r="263">
          <cell r="P263">
            <v>11.1</v>
          </cell>
        </row>
        <row r="264">
          <cell r="P264">
            <v>9.3000000000000007</v>
          </cell>
        </row>
        <row r="265">
          <cell r="P265">
            <v>12.3</v>
          </cell>
        </row>
        <row r="266">
          <cell r="P266">
            <v>9.9</v>
          </cell>
        </row>
        <row r="267">
          <cell r="P267">
            <v>9.9</v>
          </cell>
        </row>
        <row r="268">
          <cell r="P268">
            <v>10.5</v>
          </cell>
        </row>
        <row r="269">
          <cell r="P269">
            <v>7.7</v>
          </cell>
        </row>
        <row r="270">
          <cell r="P270">
            <v>11.2</v>
          </cell>
        </row>
        <row r="271">
          <cell r="P271">
            <v>7.9</v>
          </cell>
        </row>
        <row r="272">
          <cell r="P272">
            <v>7.9</v>
          </cell>
        </row>
        <row r="273">
          <cell r="P273">
            <v>8</v>
          </cell>
        </row>
        <row r="274">
          <cell r="P274">
            <v>8.6</v>
          </cell>
        </row>
        <row r="275">
          <cell r="P275">
            <v>7.6</v>
          </cell>
        </row>
        <row r="276">
          <cell r="P276">
            <v>7.6</v>
          </cell>
        </row>
        <row r="277">
          <cell r="P277">
            <v>8.6</v>
          </cell>
        </row>
        <row r="278">
          <cell r="P278">
            <v>7.9</v>
          </cell>
        </row>
        <row r="279">
          <cell r="P279">
            <v>8.8000000000000007</v>
          </cell>
        </row>
        <row r="280">
          <cell r="P280">
            <v>9.1</v>
          </cell>
        </row>
        <row r="281">
          <cell r="P281">
            <v>8.1999999999999993</v>
          </cell>
        </row>
        <row r="282">
          <cell r="P282">
            <v>8.1</v>
          </cell>
        </row>
        <row r="283">
          <cell r="P283">
            <v>7.6</v>
          </cell>
        </row>
        <row r="284">
          <cell r="P284">
            <v>7.8</v>
          </cell>
        </row>
        <row r="285">
          <cell r="P285">
            <v>7.7</v>
          </cell>
        </row>
        <row r="286">
          <cell r="P286">
            <v>9.1999999999999993</v>
          </cell>
        </row>
        <row r="287">
          <cell r="P287">
            <v>7.7</v>
          </cell>
        </row>
        <row r="288">
          <cell r="P288">
            <v>7.8</v>
          </cell>
        </row>
        <row r="289">
          <cell r="P289">
            <v>8</v>
          </cell>
        </row>
        <row r="290">
          <cell r="P290">
            <v>7.7</v>
          </cell>
        </row>
        <row r="291">
          <cell r="P291">
            <v>8</v>
          </cell>
        </row>
        <row r="292">
          <cell r="P292">
            <v>7.7</v>
          </cell>
        </row>
        <row r="293">
          <cell r="P293">
            <v>7.6</v>
          </cell>
        </row>
        <row r="294">
          <cell r="P294">
            <v>8.1999999999999993</v>
          </cell>
        </row>
        <row r="295">
          <cell r="P295">
            <v>7.6</v>
          </cell>
        </row>
        <row r="296">
          <cell r="P296">
            <v>9.6</v>
          </cell>
        </row>
        <row r="297">
          <cell r="P297">
            <v>7.7</v>
          </cell>
        </row>
        <row r="298">
          <cell r="P298">
            <v>7.7</v>
          </cell>
        </row>
        <row r="299">
          <cell r="P299">
            <v>8.3000000000000007</v>
          </cell>
        </row>
        <row r="300">
          <cell r="P300">
            <v>9.3000000000000007</v>
          </cell>
        </row>
        <row r="301">
          <cell r="P301">
            <v>8.6999999999999993</v>
          </cell>
        </row>
        <row r="302">
          <cell r="P302">
            <v>8.1</v>
          </cell>
        </row>
        <row r="303">
          <cell r="P303">
            <v>7.9</v>
          </cell>
        </row>
        <row r="304">
          <cell r="P304">
            <v>7.9</v>
          </cell>
        </row>
        <row r="305">
          <cell r="P305">
            <v>9.1999999999999993</v>
          </cell>
        </row>
        <row r="306">
          <cell r="P306">
            <v>8</v>
          </cell>
        </row>
        <row r="307">
          <cell r="P307">
            <v>11.5</v>
          </cell>
        </row>
        <row r="308">
          <cell r="P308">
            <v>9.1</v>
          </cell>
        </row>
        <row r="309">
          <cell r="P309">
            <v>8.4</v>
          </cell>
        </row>
        <row r="310">
          <cell r="P310">
            <v>8.3000000000000007</v>
          </cell>
        </row>
        <row r="311">
          <cell r="P311">
            <v>8.1999999999999993</v>
          </cell>
        </row>
        <row r="312">
          <cell r="P312">
            <v>8.1999999999999993</v>
          </cell>
        </row>
        <row r="313">
          <cell r="P313">
            <v>7.6</v>
          </cell>
        </row>
        <row r="314">
          <cell r="P314">
            <v>8.1999999999999993</v>
          </cell>
        </row>
        <row r="315">
          <cell r="P315">
            <v>7.8</v>
          </cell>
        </row>
        <row r="316">
          <cell r="P316">
            <v>7.7</v>
          </cell>
        </row>
        <row r="317">
          <cell r="P317">
            <v>8.1999999999999993</v>
          </cell>
        </row>
        <row r="318">
          <cell r="P318">
            <v>8</v>
          </cell>
        </row>
        <row r="319">
          <cell r="P319">
            <v>7.8</v>
          </cell>
        </row>
        <row r="320">
          <cell r="P320">
            <v>8.6999999999999993</v>
          </cell>
        </row>
        <row r="321">
          <cell r="P321">
            <v>8.6</v>
          </cell>
        </row>
        <row r="322">
          <cell r="P322">
            <v>8.8000000000000007</v>
          </cell>
        </row>
        <row r="323">
          <cell r="P323">
            <v>11.3</v>
          </cell>
        </row>
        <row r="324">
          <cell r="P324">
            <v>10.3</v>
          </cell>
        </row>
        <row r="325">
          <cell r="P325">
            <v>8.1</v>
          </cell>
        </row>
        <row r="326">
          <cell r="P326">
            <v>7.8</v>
          </cell>
        </row>
        <row r="327">
          <cell r="P327">
            <v>9.6</v>
          </cell>
        </row>
        <row r="328">
          <cell r="P328">
            <v>8.9</v>
          </cell>
        </row>
        <row r="329">
          <cell r="P329">
            <v>11.5</v>
          </cell>
        </row>
        <row r="330">
          <cell r="P330">
            <v>7.6</v>
          </cell>
        </row>
        <row r="331">
          <cell r="P331">
            <v>8.3000000000000007</v>
          </cell>
        </row>
        <row r="332">
          <cell r="P332">
            <v>8.6999999999999993</v>
          </cell>
        </row>
        <row r="333">
          <cell r="P333">
            <v>8.8000000000000007</v>
          </cell>
        </row>
        <row r="334">
          <cell r="P334">
            <v>13.4</v>
          </cell>
        </row>
        <row r="335">
          <cell r="P335">
            <v>9.8000000000000007</v>
          </cell>
        </row>
        <row r="336">
          <cell r="P336">
            <v>7.7</v>
          </cell>
        </row>
        <row r="337">
          <cell r="P337">
            <v>10.5</v>
          </cell>
        </row>
        <row r="338">
          <cell r="P338">
            <v>7.6</v>
          </cell>
        </row>
        <row r="339">
          <cell r="P339">
            <v>9.3000000000000007</v>
          </cell>
        </row>
        <row r="340">
          <cell r="P340">
            <v>7.7</v>
          </cell>
        </row>
        <row r="341">
          <cell r="P341">
            <v>9.6999999999999993</v>
          </cell>
        </row>
        <row r="342">
          <cell r="P342">
            <v>7.8</v>
          </cell>
        </row>
        <row r="343">
          <cell r="P343">
            <v>9.1999999999999993</v>
          </cell>
        </row>
        <row r="344">
          <cell r="P344">
            <v>8.1999999999999993</v>
          </cell>
        </row>
        <row r="345">
          <cell r="P345">
            <v>7.8</v>
          </cell>
        </row>
        <row r="346">
          <cell r="P346">
            <v>7.6</v>
          </cell>
        </row>
        <row r="347">
          <cell r="P347">
            <v>7.9</v>
          </cell>
        </row>
        <row r="348">
          <cell r="P348">
            <v>7.7</v>
          </cell>
        </row>
        <row r="349">
          <cell r="P349">
            <v>8.8000000000000007</v>
          </cell>
        </row>
        <row r="350">
          <cell r="P350">
            <v>8.6</v>
          </cell>
        </row>
        <row r="351">
          <cell r="P351">
            <v>7.7</v>
          </cell>
        </row>
        <row r="352">
          <cell r="P352">
            <v>8.3000000000000007</v>
          </cell>
        </row>
        <row r="353">
          <cell r="P353">
            <v>8.8000000000000007</v>
          </cell>
        </row>
        <row r="354">
          <cell r="P354">
            <v>7.6</v>
          </cell>
        </row>
        <row r="355">
          <cell r="P355">
            <v>7.7</v>
          </cell>
        </row>
        <row r="356">
          <cell r="P356">
            <v>8.8000000000000007</v>
          </cell>
        </row>
        <row r="357">
          <cell r="P357">
            <v>8.6999999999999993</v>
          </cell>
        </row>
        <row r="358">
          <cell r="P358">
            <v>8.3000000000000007</v>
          </cell>
        </row>
        <row r="359">
          <cell r="P359">
            <v>8</v>
          </cell>
        </row>
        <row r="360">
          <cell r="P360">
            <v>8.1999999999999993</v>
          </cell>
        </row>
        <row r="361">
          <cell r="P361">
            <v>7.8</v>
          </cell>
        </row>
        <row r="362">
          <cell r="P362">
            <v>8.1</v>
          </cell>
        </row>
        <row r="363">
          <cell r="P363">
            <v>8.6</v>
          </cell>
        </row>
        <row r="364">
          <cell r="P364">
            <v>8.5</v>
          </cell>
        </row>
        <row r="365">
          <cell r="P365">
            <v>8</v>
          </cell>
        </row>
        <row r="366">
          <cell r="P366">
            <v>8.9</v>
          </cell>
        </row>
        <row r="367">
          <cell r="P367">
            <v>8.1</v>
          </cell>
        </row>
        <row r="368">
          <cell r="P368">
            <v>9.8000000000000007</v>
          </cell>
        </row>
        <row r="369">
          <cell r="P369">
            <v>8.6</v>
          </cell>
        </row>
        <row r="370">
          <cell r="P370">
            <v>7.8</v>
          </cell>
        </row>
        <row r="371">
          <cell r="P371">
            <v>9.3000000000000007</v>
          </cell>
        </row>
        <row r="372">
          <cell r="P372">
            <v>8.1999999999999993</v>
          </cell>
        </row>
        <row r="373">
          <cell r="P373">
            <v>7.8</v>
          </cell>
        </row>
        <row r="374">
          <cell r="P374">
            <v>7.6</v>
          </cell>
        </row>
        <row r="375">
          <cell r="P375">
            <v>9.1999999999999993</v>
          </cell>
        </row>
        <row r="376">
          <cell r="P376">
            <v>8.3000000000000007</v>
          </cell>
        </row>
        <row r="377">
          <cell r="P377">
            <v>9.1</v>
          </cell>
        </row>
        <row r="378">
          <cell r="P378">
            <v>10.199999999999999</v>
          </cell>
        </row>
        <row r="379">
          <cell r="P379">
            <v>7.7</v>
          </cell>
        </row>
        <row r="380">
          <cell r="P380">
            <v>7.8</v>
          </cell>
        </row>
        <row r="381">
          <cell r="P381">
            <v>8.6</v>
          </cell>
        </row>
        <row r="382">
          <cell r="P382">
            <v>9.8000000000000007</v>
          </cell>
        </row>
        <row r="383">
          <cell r="P383">
            <v>8</v>
          </cell>
        </row>
        <row r="384">
          <cell r="P384">
            <v>7.9</v>
          </cell>
        </row>
        <row r="385">
          <cell r="P385">
            <v>7.9</v>
          </cell>
        </row>
        <row r="386">
          <cell r="P386">
            <v>7.6</v>
          </cell>
        </row>
        <row r="387">
          <cell r="P387">
            <v>8</v>
          </cell>
        </row>
        <row r="388">
          <cell r="P388">
            <v>8.4</v>
          </cell>
        </row>
        <row r="389">
          <cell r="P389">
            <v>7.8</v>
          </cell>
        </row>
        <row r="390">
          <cell r="P390">
            <v>8.8000000000000007</v>
          </cell>
        </row>
        <row r="391">
          <cell r="P391">
            <v>7.7</v>
          </cell>
        </row>
        <row r="392">
          <cell r="P392">
            <v>9</v>
          </cell>
        </row>
        <row r="393">
          <cell r="P393">
            <v>8.4</v>
          </cell>
        </row>
        <row r="394">
          <cell r="P394">
            <v>8.6</v>
          </cell>
        </row>
        <row r="395">
          <cell r="P395">
            <v>10.5</v>
          </cell>
        </row>
        <row r="396">
          <cell r="P396">
            <v>10.199999999999999</v>
          </cell>
        </row>
        <row r="397">
          <cell r="P397">
            <v>7.7</v>
          </cell>
        </row>
        <row r="398">
          <cell r="P398">
            <v>9.4</v>
          </cell>
        </row>
        <row r="399">
          <cell r="P399">
            <v>7.6</v>
          </cell>
        </row>
        <row r="400">
          <cell r="P400">
            <v>8.3000000000000007</v>
          </cell>
        </row>
        <row r="401">
          <cell r="P401">
            <v>8.1</v>
          </cell>
        </row>
        <row r="402">
          <cell r="P402">
            <v>7.7</v>
          </cell>
        </row>
        <row r="403">
          <cell r="P403">
            <v>9.1</v>
          </cell>
        </row>
        <row r="404">
          <cell r="P404">
            <v>8.5</v>
          </cell>
        </row>
        <row r="405">
          <cell r="P405">
            <v>9.8000000000000007</v>
          </cell>
        </row>
        <row r="406">
          <cell r="P406">
            <v>8.6999999999999993</v>
          </cell>
        </row>
        <row r="407">
          <cell r="P407">
            <v>9.1</v>
          </cell>
        </row>
        <row r="408">
          <cell r="P408">
            <v>7.6</v>
          </cell>
        </row>
        <row r="409">
          <cell r="P409">
            <v>8.8000000000000007</v>
          </cell>
        </row>
        <row r="410">
          <cell r="P410">
            <v>8.1</v>
          </cell>
        </row>
        <row r="411">
          <cell r="P411">
            <v>9.3000000000000007</v>
          </cell>
        </row>
        <row r="412">
          <cell r="P412">
            <v>8.4</v>
          </cell>
        </row>
        <row r="413">
          <cell r="P413">
            <v>9.5</v>
          </cell>
        </row>
        <row r="414">
          <cell r="P414">
            <v>7.6</v>
          </cell>
        </row>
        <row r="415">
          <cell r="P415">
            <v>8.6</v>
          </cell>
        </row>
        <row r="416">
          <cell r="P416">
            <v>7.7</v>
          </cell>
        </row>
        <row r="417">
          <cell r="P417">
            <v>7.7</v>
          </cell>
        </row>
        <row r="418">
          <cell r="P418">
            <v>7.9</v>
          </cell>
        </row>
        <row r="419">
          <cell r="P419">
            <v>7.8</v>
          </cell>
        </row>
        <row r="420">
          <cell r="P420">
            <v>9.5</v>
          </cell>
        </row>
        <row r="421">
          <cell r="P421">
            <v>8.1999999999999993</v>
          </cell>
        </row>
        <row r="422">
          <cell r="P422">
            <v>8.4</v>
          </cell>
        </row>
        <row r="423">
          <cell r="P423">
            <v>7.8</v>
          </cell>
        </row>
        <row r="424">
          <cell r="P424">
            <v>8.4</v>
          </cell>
        </row>
        <row r="425">
          <cell r="P425">
            <v>7.9</v>
          </cell>
        </row>
        <row r="426">
          <cell r="P426">
            <v>7.9</v>
          </cell>
        </row>
        <row r="427">
          <cell r="P427">
            <v>7.7</v>
          </cell>
        </row>
        <row r="428">
          <cell r="P428">
            <v>8</v>
          </cell>
        </row>
        <row r="429">
          <cell r="P429">
            <v>8</v>
          </cell>
        </row>
        <row r="430">
          <cell r="P430">
            <v>8.8000000000000007</v>
          </cell>
        </row>
        <row r="431">
          <cell r="P431">
            <v>7.7</v>
          </cell>
        </row>
        <row r="432">
          <cell r="P432">
            <v>8.6</v>
          </cell>
        </row>
        <row r="433">
          <cell r="P433">
            <v>7.6</v>
          </cell>
        </row>
        <row r="434">
          <cell r="P434">
            <v>7.6</v>
          </cell>
        </row>
        <row r="435">
          <cell r="P435">
            <v>8.1</v>
          </cell>
        </row>
        <row r="436">
          <cell r="P436">
            <v>7.7</v>
          </cell>
        </row>
        <row r="437">
          <cell r="P437">
            <v>8</v>
          </cell>
        </row>
        <row r="438">
          <cell r="P438">
            <v>7.9</v>
          </cell>
        </row>
        <row r="439">
          <cell r="P439">
            <v>9.8000000000000007</v>
          </cell>
        </row>
        <row r="440">
          <cell r="P440">
            <v>9.4</v>
          </cell>
        </row>
        <row r="441">
          <cell r="P441">
            <v>7.8</v>
          </cell>
        </row>
        <row r="442">
          <cell r="P442">
            <v>7.6</v>
          </cell>
        </row>
        <row r="443">
          <cell r="P443">
            <v>8.1999999999999993</v>
          </cell>
        </row>
        <row r="444">
          <cell r="P444">
            <v>7.8</v>
          </cell>
        </row>
        <row r="445">
          <cell r="P445">
            <v>8.5</v>
          </cell>
        </row>
        <row r="446">
          <cell r="P446">
            <v>9.4</v>
          </cell>
        </row>
        <row r="447">
          <cell r="P447">
            <v>8.1999999999999993</v>
          </cell>
        </row>
        <row r="448">
          <cell r="P448">
            <v>10.6</v>
          </cell>
        </row>
        <row r="449">
          <cell r="P449">
            <v>7.9</v>
          </cell>
        </row>
        <row r="450">
          <cell r="P450">
            <v>7.7</v>
          </cell>
        </row>
        <row r="451">
          <cell r="P451">
            <v>7.9</v>
          </cell>
        </row>
        <row r="452">
          <cell r="P452">
            <v>8.4</v>
          </cell>
        </row>
        <row r="453">
          <cell r="P453">
            <v>7.9</v>
          </cell>
        </row>
        <row r="454">
          <cell r="P454">
            <v>8.6</v>
          </cell>
        </row>
        <row r="455">
          <cell r="P455">
            <v>8.9</v>
          </cell>
        </row>
        <row r="456">
          <cell r="P456">
            <v>10.1</v>
          </cell>
        </row>
        <row r="457">
          <cell r="P457">
            <v>8.5</v>
          </cell>
        </row>
        <row r="458">
          <cell r="P458">
            <v>7.6</v>
          </cell>
        </row>
        <row r="459">
          <cell r="P459">
            <v>7.6</v>
          </cell>
        </row>
        <row r="460">
          <cell r="P460">
            <v>7.6</v>
          </cell>
        </row>
        <row r="461">
          <cell r="P461">
            <v>7.8</v>
          </cell>
        </row>
        <row r="462">
          <cell r="P462">
            <v>8.6</v>
          </cell>
        </row>
        <row r="463">
          <cell r="P463">
            <v>7.6</v>
          </cell>
        </row>
        <row r="464">
          <cell r="P464">
            <v>7.7</v>
          </cell>
        </row>
        <row r="465">
          <cell r="P465">
            <v>7.7</v>
          </cell>
        </row>
        <row r="466">
          <cell r="P466">
            <v>8.1</v>
          </cell>
        </row>
        <row r="467">
          <cell r="P467">
            <v>8.6</v>
          </cell>
        </row>
        <row r="468">
          <cell r="P468">
            <v>8</v>
          </cell>
        </row>
        <row r="469">
          <cell r="P469">
            <v>9.1</v>
          </cell>
        </row>
        <row r="470">
          <cell r="P470">
            <v>8.6999999999999993</v>
          </cell>
        </row>
        <row r="471">
          <cell r="P471">
            <v>8.1</v>
          </cell>
        </row>
        <row r="472">
          <cell r="P472">
            <v>7.7</v>
          </cell>
        </row>
        <row r="473">
          <cell r="P473">
            <v>10.3</v>
          </cell>
        </row>
        <row r="474">
          <cell r="P474">
            <v>7.8</v>
          </cell>
        </row>
        <row r="475">
          <cell r="P475">
            <v>7.7</v>
          </cell>
        </row>
        <row r="476">
          <cell r="P476">
            <v>8.4</v>
          </cell>
        </row>
        <row r="477">
          <cell r="P477">
            <v>7.6</v>
          </cell>
        </row>
        <row r="478">
          <cell r="P478">
            <v>7.8</v>
          </cell>
        </row>
        <row r="479">
          <cell r="P479">
            <v>10</v>
          </cell>
        </row>
        <row r="480">
          <cell r="P480">
            <v>8.6999999999999993</v>
          </cell>
        </row>
        <row r="481">
          <cell r="P481">
            <v>8.1999999999999993</v>
          </cell>
        </row>
        <row r="482">
          <cell r="P482">
            <v>7.9</v>
          </cell>
        </row>
        <row r="483">
          <cell r="P483">
            <v>8.1999999999999993</v>
          </cell>
        </row>
        <row r="484">
          <cell r="P484">
            <v>7.9</v>
          </cell>
        </row>
        <row r="485">
          <cell r="P485">
            <v>8.8000000000000007</v>
          </cell>
        </row>
        <row r="486">
          <cell r="P486">
            <v>8.4</v>
          </cell>
        </row>
        <row r="487">
          <cell r="P487">
            <v>9.1999999999999993</v>
          </cell>
        </row>
        <row r="488">
          <cell r="P488">
            <v>9.9</v>
          </cell>
        </row>
        <row r="489">
          <cell r="P489">
            <v>9.3000000000000007</v>
          </cell>
        </row>
        <row r="490">
          <cell r="P490">
            <v>9.8000000000000007</v>
          </cell>
        </row>
        <row r="491">
          <cell r="P491">
            <v>9.8000000000000007</v>
          </cell>
        </row>
        <row r="492">
          <cell r="P492">
            <v>9</v>
          </cell>
        </row>
        <row r="493">
          <cell r="P493">
            <v>8.1</v>
          </cell>
        </row>
        <row r="494">
          <cell r="P494">
            <v>7.6</v>
          </cell>
        </row>
        <row r="495">
          <cell r="P495">
            <v>8.5</v>
          </cell>
        </row>
        <row r="496">
          <cell r="P496">
            <v>8</v>
          </cell>
        </row>
        <row r="497">
          <cell r="P497">
            <v>7.7</v>
          </cell>
        </row>
        <row r="498">
          <cell r="P498">
            <v>9</v>
          </cell>
        </row>
        <row r="499">
          <cell r="P499">
            <v>8.5</v>
          </cell>
        </row>
        <row r="500">
          <cell r="P500">
            <v>7.7</v>
          </cell>
        </row>
        <row r="501">
          <cell r="P501">
            <v>8.3000000000000007</v>
          </cell>
        </row>
        <row r="502">
          <cell r="P502">
            <v>9.1</v>
          </cell>
        </row>
        <row r="503">
          <cell r="P503">
            <v>8.3000000000000007</v>
          </cell>
        </row>
        <row r="504">
          <cell r="P504">
            <v>8.4</v>
          </cell>
        </row>
        <row r="505">
          <cell r="P505">
            <v>8.1999999999999993</v>
          </cell>
        </row>
        <row r="506">
          <cell r="P506">
            <v>9.9</v>
          </cell>
        </row>
        <row r="507">
          <cell r="P507">
            <v>8.1999999999999993</v>
          </cell>
        </row>
        <row r="508">
          <cell r="P508">
            <v>7.8</v>
          </cell>
        </row>
        <row r="509">
          <cell r="P509">
            <v>7.9</v>
          </cell>
        </row>
        <row r="510">
          <cell r="P510">
            <v>10.3</v>
          </cell>
        </row>
        <row r="511">
          <cell r="P511">
            <v>7.7</v>
          </cell>
        </row>
        <row r="512">
          <cell r="P512">
            <v>11.2</v>
          </cell>
        </row>
        <row r="513">
          <cell r="P513">
            <v>8.1999999999999993</v>
          </cell>
        </row>
        <row r="514">
          <cell r="P514">
            <v>8.1</v>
          </cell>
        </row>
        <row r="515">
          <cell r="P515">
            <v>11</v>
          </cell>
        </row>
        <row r="516">
          <cell r="P516">
            <v>8</v>
          </cell>
        </row>
        <row r="517">
          <cell r="P517">
            <v>10.6</v>
          </cell>
        </row>
        <row r="518">
          <cell r="P518">
            <v>8.1999999999999993</v>
          </cell>
        </row>
        <row r="519">
          <cell r="P519">
            <v>9.6999999999999993</v>
          </cell>
        </row>
        <row r="520">
          <cell r="P520">
            <v>7.7</v>
          </cell>
        </row>
        <row r="521">
          <cell r="P521">
            <v>8.8000000000000007</v>
          </cell>
        </row>
        <row r="522">
          <cell r="P522">
            <v>7.6</v>
          </cell>
        </row>
        <row r="523">
          <cell r="P523">
            <v>8</v>
          </cell>
        </row>
        <row r="524">
          <cell r="P524">
            <v>8.3000000000000007</v>
          </cell>
        </row>
        <row r="525">
          <cell r="P525">
            <v>8.6</v>
          </cell>
        </row>
        <row r="526">
          <cell r="P526">
            <v>7.8</v>
          </cell>
        </row>
        <row r="527">
          <cell r="P527">
            <v>9</v>
          </cell>
        </row>
        <row r="528">
          <cell r="P528">
            <v>7.6</v>
          </cell>
        </row>
        <row r="529">
          <cell r="P529">
            <v>8.4</v>
          </cell>
        </row>
        <row r="530">
          <cell r="P530">
            <v>7.7</v>
          </cell>
        </row>
        <row r="531">
          <cell r="P531">
            <v>7.8</v>
          </cell>
        </row>
        <row r="532">
          <cell r="P532">
            <v>7.8</v>
          </cell>
        </row>
        <row r="533">
          <cell r="P533">
            <v>7.7</v>
          </cell>
        </row>
        <row r="534">
          <cell r="P534">
            <v>8.6</v>
          </cell>
        </row>
        <row r="535">
          <cell r="P535">
            <v>7.6</v>
          </cell>
        </row>
        <row r="536">
          <cell r="P536">
            <v>8.9</v>
          </cell>
        </row>
        <row r="537">
          <cell r="P537">
            <v>7.7</v>
          </cell>
        </row>
        <row r="538">
          <cell r="P538">
            <v>8.3000000000000007</v>
          </cell>
        </row>
        <row r="539">
          <cell r="P539">
            <v>9.1999999999999993</v>
          </cell>
        </row>
        <row r="540">
          <cell r="P540">
            <v>8.5</v>
          </cell>
        </row>
        <row r="541">
          <cell r="P541">
            <v>8.9</v>
          </cell>
        </row>
        <row r="542">
          <cell r="P542">
            <v>7.6</v>
          </cell>
        </row>
        <row r="543">
          <cell r="P543">
            <v>8.1</v>
          </cell>
        </row>
        <row r="544">
          <cell r="P544">
            <v>8.1</v>
          </cell>
        </row>
        <row r="545">
          <cell r="P545">
            <v>7.8</v>
          </cell>
        </row>
        <row r="546">
          <cell r="P546">
            <v>7.6</v>
          </cell>
        </row>
        <row r="547">
          <cell r="P547">
            <v>8.5</v>
          </cell>
        </row>
        <row r="548">
          <cell r="P548">
            <v>8.6</v>
          </cell>
        </row>
        <row r="549">
          <cell r="P549">
            <v>8</v>
          </cell>
        </row>
        <row r="550">
          <cell r="P550">
            <v>8.6999999999999993</v>
          </cell>
        </row>
        <row r="551">
          <cell r="P551">
            <v>7.8</v>
          </cell>
        </row>
        <row r="552">
          <cell r="P552">
            <v>7.8</v>
          </cell>
        </row>
        <row r="553">
          <cell r="P553">
            <v>7.8</v>
          </cell>
        </row>
        <row r="554">
          <cell r="P554">
            <v>7.7</v>
          </cell>
        </row>
        <row r="555">
          <cell r="P555">
            <v>7.8</v>
          </cell>
        </row>
        <row r="556">
          <cell r="P556">
            <v>7.7</v>
          </cell>
        </row>
        <row r="557">
          <cell r="P557">
            <v>8.6999999999999993</v>
          </cell>
        </row>
        <row r="558">
          <cell r="P558">
            <v>8.1999999999999993</v>
          </cell>
        </row>
        <row r="559">
          <cell r="P559">
            <v>7.7</v>
          </cell>
        </row>
        <row r="560">
          <cell r="P560">
            <v>9.4</v>
          </cell>
        </row>
        <row r="561">
          <cell r="P561">
            <v>7.8</v>
          </cell>
        </row>
        <row r="562">
          <cell r="P562">
            <v>7.6</v>
          </cell>
        </row>
        <row r="563">
          <cell r="P563">
            <v>8.1999999999999993</v>
          </cell>
        </row>
        <row r="564">
          <cell r="P564">
            <v>14.2</v>
          </cell>
        </row>
        <row r="565">
          <cell r="P565">
            <v>9.3000000000000007</v>
          </cell>
        </row>
        <row r="566">
          <cell r="P566">
            <v>9.8000000000000007</v>
          </cell>
        </row>
        <row r="567">
          <cell r="P567">
            <v>7.9</v>
          </cell>
        </row>
        <row r="568">
          <cell r="P568">
            <v>9</v>
          </cell>
        </row>
        <row r="569">
          <cell r="P569">
            <v>8.3000000000000007</v>
          </cell>
        </row>
        <row r="570">
          <cell r="P570">
            <v>9.1</v>
          </cell>
        </row>
        <row r="571">
          <cell r="P571">
            <v>8.3000000000000007</v>
          </cell>
        </row>
        <row r="572">
          <cell r="P572">
            <v>8.5</v>
          </cell>
        </row>
        <row r="573">
          <cell r="P573">
            <v>8.3000000000000007</v>
          </cell>
        </row>
        <row r="574">
          <cell r="P574">
            <v>8</v>
          </cell>
        </row>
        <row r="575">
          <cell r="P575">
            <v>8.6</v>
          </cell>
        </row>
        <row r="576">
          <cell r="P576">
            <v>8.8000000000000007</v>
          </cell>
        </row>
        <row r="577">
          <cell r="P577">
            <v>7.8</v>
          </cell>
        </row>
        <row r="578">
          <cell r="P578">
            <v>9.6</v>
          </cell>
        </row>
        <row r="579">
          <cell r="P579">
            <v>10.5</v>
          </cell>
        </row>
        <row r="580">
          <cell r="P580">
            <v>12.7</v>
          </cell>
        </row>
        <row r="581">
          <cell r="P581">
            <v>8.1</v>
          </cell>
        </row>
        <row r="582">
          <cell r="P582">
            <v>7.7</v>
          </cell>
        </row>
        <row r="583">
          <cell r="P583">
            <v>8.5</v>
          </cell>
        </row>
        <row r="584">
          <cell r="P584">
            <v>8.3000000000000007</v>
          </cell>
        </row>
        <row r="585">
          <cell r="P585">
            <v>8.9</v>
          </cell>
        </row>
        <row r="586">
          <cell r="P586">
            <v>8.1999999999999993</v>
          </cell>
        </row>
        <row r="587">
          <cell r="P587">
            <v>7.8</v>
          </cell>
        </row>
        <row r="588">
          <cell r="P588">
            <v>8.6</v>
          </cell>
        </row>
        <row r="589">
          <cell r="P589">
            <v>8.1</v>
          </cell>
        </row>
        <row r="590">
          <cell r="P590">
            <v>8.5</v>
          </cell>
        </row>
        <row r="591">
          <cell r="P591">
            <v>7.9</v>
          </cell>
        </row>
        <row r="592">
          <cell r="P592">
            <v>7.8</v>
          </cell>
        </row>
        <row r="593">
          <cell r="P593">
            <v>7.9</v>
          </cell>
        </row>
        <row r="594">
          <cell r="P594">
            <v>8.1999999999999993</v>
          </cell>
        </row>
        <row r="595">
          <cell r="P595">
            <v>7.9</v>
          </cell>
        </row>
        <row r="596">
          <cell r="P596">
            <v>7.6</v>
          </cell>
        </row>
        <row r="597">
          <cell r="P597">
            <v>9.9</v>
          </cell>
        </row>
        <row r="598">
          <cell r="P598">
            <v>9.6</v>
          </cell>
        </row>
        <row r="599">
          <cell r="P599">
            <v>7.7</v>
          </cell>
        </row>
        <row r="600">
          <cell r="P600">
            <v>7.8</v>
          </cell>
        </row>
        <row r="601">
          <cell r="P601">
            <v>7.7</v>
          </cell>
        </row>
        <row r="602">
          <cell r="P602">
            <v>8.9</v>
          </cell>
        </row>
        <row r="603">
          <cell r="P603">
            <v>8.3000000000000007</v>
          </cell>
        </row>
        <row r="604">
          <cell r="P604">
            <v>8.1</v>
          </cell>
        </row>
        <row r="605">
          <cell r="P605">
            <v>7.8</v>
          </cell>
        </row>
        <row r="606">
          <cell r="P606">
            <v>8.6</v>
          </cell>
        </row>
        <row r="607">
          <cell r="P607">
            <v>8.5</v>
          </cell>
        </row>
        <row r="608">
          <cell r="P608">
            <v>8.1999999999999993</v>
          </cell>
        </row>
        <row r="609">
          <cell r="P609">
            <v>9.4</v>
          </cell>
        </row>
        <row r="610">
          <cell r="P610">
            <v>8.1999999999999993</v>
          </cell>
        </row>
        <row r="611">
          <cell r="P611">
            <v>9.3000000000000007</v>
          </cell>
        </row>
        <row r="612">
          <cell r="P612">
            <v>8.4</v>
          </cell>
        </row>
        <row r="613">
          <cell r="P613">
            <v>9.1999999999999993</v>
          </cell>
        </row>
        <row r="614">
          <cell r="P614">
            <v>7.6</v>
          </cell>
        </row>
        <row r="615">
          <cell r="P615">
            <v>9.1</v>
          </cell>
        </row>
        <row r="616">
          <cell r="P616">
            <v>7.7</v>
          </cell>
        </row>
        <row r="617">
          <cell r="P617">
            <v>7.7</v>
          </cell>
        </row>
        <row r="618">
          <cell r="P618">
            <v>9.3000000000000007</v>
          </cell>
        </row>
        <row r="619">
          <cell r="P619">
            <v>11.4</v>
          </cell>
        </row>
        <row r="620">
          <cell r="P620">
            <v>8.5</v>
          </cell>
        </row>
        <row r="621">
          <cell r="P621">
            <v>8.3000000000000007</v>
          </cell>
        </row>
        <row r="622">
          <cell r="P622">
            <v>8.1999999999999993</v>
          </cell>
        </row>
        <row r="623">
          <cell r="P623">
            <v>8</v>
          </cell>
        </row>
        <row r="624">
          <cell r="P624">
            <v>8.1</v>
          </cell>
        </row>
        <row r="625">
          <cell r="P625">
            <v>8.3000000000000007</v>
          </cell>
        </row>
        <row r="626">
          <cell r="P626">
            <v>8</v>
          </cell>
        </row>
        <row r="627">
          <cell r="P627">
            <v>10.1</v>
          </cell>
        </row>
        <row r="628">
          <cell r="P628">
            <v>7.8</v>
          </cell>
        </row>
        <row r="629">
          <cell r="P629">
            <v>9.4</v>
          </cell>
        </row>
        <row r="630">
          <cell r="P630">
            <v>8.5</v>
          </cell>
        </row>
        <row r="631">
          <cell r="P631">
            <v>9.4</v>
          </cell>
        </row>
        <row r="632">
          <cell r="P632">
            <v>10.6</v>
          </cell>
        </row>
        <row r="633">
          <cell r="P633">
            <v>9.1</v>
          </cell>
        </row>
        <row r="634">
          <cell r="P634">
            <v>7.6</v>
          </cell>
        </row>
        <row r="635">
          <cell r="P635">
            <v>9.1</v>
          </cell>
        </row>
        <row r="636">
          <cell r="P636">
            <v>9.1999999999999993</v>
          </cell>
        </row>
        <row r="637">
          <cell r="P637">
            <v>7.9</v>
          </cell>
        </row>
        <row r="638">
          <cell r="P638">
            <v>9.3000000000000007</v>
          </cell>
        </row>
        <row r="639">
          <cell r="P639">
            <v>8.9</v>
          </cell>
        </row>
        <row r="640">
          <cell r="P640">
            <v>10</v>
          </cell>
        </row>
        <row r="641">
          <cell r="P641">
            <v>11</v>
          </cell>
        </row>
        <row r="642">
          <cell r="P642">
            <v>8.9</v>
          </cell>
        </row>
        <row r="643">
          <cell r="P643">
            <v>7.6</v>
          </cell>
        </row>
        <row r="644">
          <cell r="P644">
            <v>8.4</v>
          </cell>
        </row>
        <row r="645">
          <cell r="P645">
            <v>11</v>
          </cell>
        </row>
        <row r="646">
          <cell r="P646">
            <v>7.6</v>
          </cell>
        </row>
        <row r="647">
          <cell r="P647">
            <v>9.8000000000000007</v>
          </cell>
        </row>
        <row r="648">
          <cell r="P648">
            <v>9.1999999999999993</v>
          </cell>
        </row>
        <row r="649">
          <cell r="P649">
            <v>8.9</v>
          </cell>
        </row>
        <row r="650">
          <cell r="P650">
            <v>8</v>
          </cell>
        </row>
        <row r="651">
          <cell r="P651">
            <v>11.9</v>
          </cell>
        </row>
        <row r="652">
          <cell r="P652">
            <v>9</v>
          </cell>
        </row>
        <row r="653">
          <cell r="P653">
            <v>9.3000000000000007</v>
          </cell>
        </row>
        <row r="654">
          <cell r="P654">
            <v>8.1</v>
          </cell>
        </row>
        <row r="655">
          <cell r="P655">
            <v>8.6</v>
          </cell>
        </row>
        <row r="656">
          <cell r="P656">
            <v>7.9</v>
          </cell>
        </row>
        <row r="657">
          <cell r="P657">
            <v>8.4</v>
          </cell>
        </row>
        <row r="658">
          <cell r="P658">
            <v>9.1999999999999993</v>
          </cell>
        </row>
        <row r="659">
          <cell r="P659">
            <v>8.5</v>
          </cell>
        </row>
        <row r="660">
          <cell r="P660">
            <v>9.6</v>
          </cell>
        </row>
        <row r="661">
          <cell r="P661">
            <v>8.6</v>
          </cell>
        </row>
        <row r="662">
          <cell r="P662">
            <v>7.6</v>
          </cell>
        </row>
        <row r="663">
          <cell r="P663">
            <v>7.6</v>
          </cell>
        </row>
        <row r="664">
          <cell r="P664">
            <v>7.7</v>
          </cell>
        </row>
        <row r="665">
          <cell r="P665">
            <v>10.9</v>
          </cell>
        </row>
        <row r="666">
          <cell r="P666">
            <v>7.6</v>
          </cell>
        </row>
        <row r="667">
          <cell r="P667">
            <v>7.7</v>
          </cell>
        </row>
        <row r="668">
          <cell r="P668">
            <v>7.9</v>
          </cell>
        </row>
        <row r="669">
          <cell r="P669">
            <v>7.7</v>
          </cell>
        </row>
        <row r="670">
          <cell r="P670">
            <v>7.7</v>
          </cell>
        </row>
        <row r="671">
          <cell r="P671">
            <v>7.6</v>
          </cell>
        </row>
        <row r="672">
          <cell r="P672">
            <v>8.5</v>
          </cell>
        </row>
        <row r="673">
          <cell r="P673">
            <v>9.9</v>
          </cell>
        </row>
        <row r="674">
          <cell r="P674">
            <v>8.4</v>
          </cell>
        </row>
        <row r="675">
          <cell r="P675">
            <v>7.8</v>
          </cell>
        </row>
        <row r="676">
          <cell r="P676">
            <v>9.6999999999999993</v>
          </cell>
        </row>
        <row r="677">
          <cell r="P677">
            <v>8</v>
          </cell>
        </row>
        <row r="678">
          <cell r="P678">
            <v>8.8000000000000007</v>
          </cell>
        </row>
        <row r="679">
          <cell r="P679">
            <v>9.9</v>
          </cell>
        </row>
        <row r="680">
          <cell r="P680">
            <v>10.199999999999999</v>
          </cell>
        </row>
        <row r="681">
          <cell r="P681">
            <v>8.5</v>
          </cell>
        </row>
        <row r="682">
          <cell r="P682">
            <v>8.8000000000000007</v>
          </cell>
        </row>
        <row r="683">
          <cell r="P683">
            <v>8.3000000000000007</v>
          </cell>
        </row>
        <row r="684">
          <cell r="P684">
            <v>7.9</v>
          </cell>
        </row>
        <row r="685">
          <cell r="P685">
            <v>7.7</v>
          </cell>
        </row>
        <row r="686">
          <cell r="P686">
            <v>8.1</v>
          </cell>
        </row>
        <row r="687">
          <cell r="P687">
            <v>8.3000000000000007</v>
          </cell>
        </row>
        <row r="688">
          <cell r="P688">
            <v>8.1</v>
          </cell>
        </row>
        <row r="689">
          <cell r="P689">
            <v>8.6999999999999993</v>
          </cell>
        </row>
        <row r="690">
          <cell r="P690">
            <v>9.6</v>
          </cell>
        </row>
        <row r="691">
          <cell r="P691">
            <v>9.3000000000000007</v>
          </cell>
        </row>
        <row r="692">
          <cell r="P692">
            <v>7.9</v>
          </cell>
        </row>
        <row r="693">
          <cell r="P693">
            <v>7.6</v>
          </cell>
        </row>
        <row r="694">
          <cell r="P694">
            <v>11.1</v>
          </cell>
        </row>
        <row r="695">
          <cell r="P695">
            <v>10</v>
          </cell>
        </row>
        <row r="696">
          <cell r="P696">
            <v>7.7</v>
          </cell>
        </row>
        <row r="697">
          <cell r="P697">
            <v>7.6</v>
          </cell>
        </row>
        <row r="698">
          <cell r="P698">
            <v>8.3000000000000007</v>
          </cell>
        </row>
        <row r="699">
          <cell r="P699">
            <v>7.9</v>
          </cell>
        </row>
        <row r="700">
          <cell r="P700">
            <v>8.1999999999999993</v>
          </cell>
        </row>
        <row r="701">
          <cell r="P701">
            <v>9.1999999999999993</v>
          </cell>
        </row>
        <row r="702">
          <cell r="P702">
            <v>8.1999999999999993</v>
          </cell>
        </row>
        <row r="703">
          <cell r="P703">
            <v>8</v>
          </cell>
        </row>
        <row r="704">
          <cell r="P704">
            <v>7.9</v>
          </cell>
        </row>
        <row r="705">
          <cell r="P705">
            <v>10</v>
          </cell>
        </row>
        <row r="706">
          <cell r="P706">
            <v>8.6999999999999993</v>
          </cell>
        </row>
        <row r="707">
          <cell r="P707">
            <v>10</v>
          </cell>
        </row>
        <row r="708">
          <cell r="P708">
            <v>8.1</v>
          </cell>
        </row>
        <row r="709">
          <cell r="P709">
            <v>7.7</v>
          </cell>
        </row>
        <row r="710">
          <cell r="P710">
            <v>7.9</v>
          </cell>
        </row>
        <row r="711">
          <cell r="P711">
            <v>7.6</v>
          </cell>
        </row>
        <row r="712">
          <cell r="P712">
            <v>7.6</v>
          </cell>
        </row>
        <row r="713">
          <cell r="P713">
            <v>7.9</v>
          </cell>
        </row>
        <row r="714">
          <cell r="P714">
            <v>9.1999999999999993</v>
          </cell>
        </row>
        <row r="715">
          <cell r="P715">
            <v>8.6</v>
          </cell>
        </row>
        <row r="716">
          <cell r="P716">
            <v>11.2</v>
          </cell>
        </row>
        <row r="717">
          <cell r="P717">
            <v>7.8</v>
          </cell>
        </row>
        <row r="718">
          <cell r="P718">
            <v>9.9</v>
          </cell>
        </row>
        <row r="719">
          <cell r="P719">
            <v>8</v>
          </cell>
        </row>
        <row r="720">
          <cell r="P720">
            <v>10.3</v>
          </cell>
        </row>
        <row r="721">
          <cell r="P721">
            <v>8.1</v>
          </cell>
        </row>
        <row r="722">
          <cell r="P722">
            <v>9.1</v>
          </cell>
        </row>
        <row r="723">
          <cell r="P723">
            <v>8.1999999999999993</v>
          </cell>
        </row>
        <row r="724">
          <cell r="P724">
            <v>8.5</v>
          </cell>
        </row>
        <row r="725">
          <cell r="P725">
            <v>7.8</v>
          </cell>
        </row>
        <row r="726">
          <cell r="P726">
            <v>8.8000000000000007</v>
          </cell>
        </row>
        <row r="727">
          <cell r="P727">
            <v>8.3000000000000007</v>
          </cell>
        </row>
        <row r="728">
          <cell r="P728">
            <v>8</v>
          </cell>
        </row>
        <row r="729">
          <cell r="P729">
            <v>10.1</v>
          </cell>
        </row>
        <row r="730">
          <cell r="P730">
            <v>7.6</v>
          </cell>
        </row>
        <row r="731">
          <cell r="P731">
            <v>8.1</v>
          </cell>
        </row>
        <row r="732">
          <cell r="P732">
            <v>8.6999999999999993</v>
          </cell>
        </row>
        <row r="733">
          <cell r="P733">
            <v>10.1</v>
          </cell>
        </row>
        <row r="734">
          <cell r="P734">
            <v>8.5</v>
          </cell>
        </row>
        <row r="735">
          <cell r="P735">
            <v>9.8000000000000007</v>
          </cell>
        </row>
        <row r="736">
          <cell r="P736">
            <v>8.3000000000000007</v>
          </cell>
        </row>
        <row r="737">
          <cell r="P737">
            <v>7.9</v>
          </cell>
        </row>
        <row r="738">
          <cell r="P738">
            <v>8.5</v>
          </cell>
        </row>
        <row r="739">
          <cell r="P739">
            <v>8.6999999999999993</v>
          </cell>
        </row>
        <row r="740">
          <cell r="P740">
            <v>7.9</v>
          </cell>
        </row>
        <row r="741">
          <cell r="P741">
            <v>8.1999999999999993</v>
          </cell>
        </row>
        <row r="742">
          <cell r="P742">
            <v>7.6</v>
          </cell>
        </row>
        <row r="743">
          <cell r="P743">
            <v>8</v>
          </cell>
        </row>
        <row r="744">
          <cell r="P744">
            <v>9</v>
          </cell>
        </row>
        <row r="745">
          <cell r="P745">
            <v>10.5</v>
          </cell>
        </row>
        <row r="746">
          <cell r="P746">
            <v>10</v>
          </cell>
        </row>
        <row r="747">
          <cell r="P747">
            <v>7.7</v>
          </cell>
        </row>
        <row r="748">
          <cell r="P748">
            <v>8.1999999999999993</v>
          </cell>
        </row>
        <row r="749">
          <cell r="P749">
            <v>8</v>
          </cell>
        </row>
        <row r="750">
          <cell r="P750">
            <v>7.6</v>
          </cell>
        </row>
        <row r="751">
          <cell r="P751">
            <v>7.6</v>
          </cell>
        </row>
        <row r="752">
          <cell r="P752">
            <v>7.8</v>
          </cell>
        </row>
        <row r="753">
          <cell r="P753">
            <v>8.4</v>
          </cell>
        </row>
        <row r="754">
          <cell r="P754">
            <v>9.6</v>
          </cell>
        </row>
        <row r="755">
          <cell r="P755">
            <v>8</v>
          </cell>
        </row>
        <row r="756">
          <cell r="P756">
            <v>7.7</v>
          </cell>
        </row>
        <row r="757">
          <cell r="P757">
            <v>7.9</v>
          </cell>
        </row>
        <row r="758">
          <cell r="P758">
            <v>8.3000000000000007</v>
          </cell>
        </row>
        <row r="759">
          <cell r="P759">
            <v>8.4</v>
          </cell>
        </row>
        <row r="760">
          <cell r="P760">
            <v>8.4</v>
          </cell>
        </row>
        <row r="761">
          <cell r="P761">
            <v>8.1</v>
          </cell>
        </row>
        <row r="762">
          <cell r="P762">
            <v>8.3000000000000007</v>
          </cell>
        </row>
        <row r="763">
          <cell r="P763">
            <v>7.7</v>
          </cell>
        </row>
        <row r="764">
          <cell r="P764">
            <v>8.8000000000000007</v>
          </cell>
        </row>
        <row r="765">
          <cell r="P765">
            <v>9.4</v>
          </cell>
        </row>
        <row r="766">
          <cell r="P766">
            <v>10</v>
          </cell>
        </row>
        <row r="767">
          <cell r="P767">
            <v>7.7</v>
          </cell>
        </row>
        <row r="768">
          <cell r="P768">
            <v>9.8000000000000007</v>
          </cell>
        </row>
        <row r="769">
          <cell r="P769">
            <v>8</v>
          </cell>
        </row>
        <row r="770">
          <cell r="P770">
            <v>9</v>
          </cell>
        </row>
        <row r="771">
          <cell r="P771">
            <v>7.8</v>
          </cell>
        </row>
        <row r="772">
          <cell r="P772">
            <v>8</v>
          </cell>
        </row>
        <row r="773">
          <cell r="P773">
            <v>8.6</v>
          </cell>
        </row>
        <row r="774">
          <cell r="P774">
            <v>7.6</v>
          </cell>
        </row>
        <row r="775">
          <cell r="P775">
            <v>10</v>
          </cell>
        </row>
        <row r="776">
          <cell r="P776">
            <v>7.9</v>
          </cell>
        </row>
        <row r="777">
          <cell r="P777">
            <v>8.8000000000000007</v>
          </cell>
        </row>
        <row r="778">
          <cell r="P778">
            <v>10.199999999999999</v>
          </cell>
        </row>
        <row r="779">
          <cell r="P779">
            <v>7.6</v>
          </cell>
        </row>
        <row r="780">
          <cell r="P780">
            <v>7.6</v>
          </cell>
        </row>
        <row r="781">
          <cell r="P781">
            <v>7.7</v>
          </cell>
        </row>
        <row r="782">
          <cell r="P782">
            <v>10.8</v>
          </cell>
        </row>
        <row r="783">
          <cell r="P783">
            <v>9.5</v>
          </cell>
        </row>
        <row r="784">
          <cell r="P784">
            <v>7.9</v>
          </cell>
        </row>
        <row r="785">
          <cell r="P785">
            <v>8.4</v>
          </cell>
        </row>
        <row r="786">
          <cell r="P786">
            <v>8.1999999999999993</v>
          </cell>
        </row>
        <row r="787">
          <cell r="P787">
            <v>8</v>
          </cell>
        </row>
        <row r="788">
          <cell r="P788">
            <v>7.6</v>
          </cell>
        </row>
        <row r="789">
          <cell r="P789">
            <v>7.8</v>
          </cell>
        </row>
        <row r="790">
          <cell r="P790">
            <v>7.9</v>
          </cell>
        </row>
        <row r="791">
          <cell r="P791">
            <v>7.7</v>
          </cell>
        </row>
        <row r="792">
          <cell r="P792">
            <v>7.7</v>
          </cell>
        </row>
        <row r="793">
          <cell r="P793">
            <v>8.4</v>
          </cell>
        </row>
        <row r="794">
          <cell r="P794">
            <v>7.9</v>
          </cell>
        </row>
        <row r="795">
          <cell r="P795">
            <v>8.5</v>
          </cell>
        </row>
        <row r="796">
          <cell r="P796">
            <v>7.9</v>
          </cell>
        </row>
        <row r="797">
          <cell r="P797">
            <v>8.3000000000000007</v>
          </cell>
        </row>
        <row r="798">
          <cell r="P798">
            <v>9</v>
          </cell>
        </row>
        <row r="799">
          <cell r="P799">
            <v>10.5</v>
          </cell>
        </row>
        <row r="800">
          <cell r="P800">
            <v>8.1</v>
          </cell>
        </row>
        <row r="801">
          <cell r="P801">
            <v>8.1999999999999993</v>
          </cell>
        </row>
        <row r="802">
          <cell r="P802">
            <v>7.8</v>
          </cell>
        </row>
        <row r="803">
          <cell r="P803">
            <v>7.9</v>
          </cell>
        </row>
        <row r="804">
          <cell r="P804">
            <v>10.6</v>
          </cell>
        </row>
        <row r="805">
          <cell r="P805">
            <v>7.6</v>
          </cell>
        </row>
        <row r="806">
          <cell r="P806">
            <v>8</v>
          </cell>
        </row>
        <row r="807">
          <cell r="P807">
            <v>8</v>
          </cell>
        </row>
        <row r="808">
          <cell r="P808">
            <v>7.9</v>
          </cell>
        </row>
        <row r="809">
          <cell r="P809">
            <v>8.1999999999999993</v>
          </cell>
        </row>
        <row r="810">
          <cell r="P810">
            <v>7.9</v>
          </cell>
        </row>
        <row r="811">
          <cell r="P811">
            <v>7.7</v>
          </cell>
        </row>
        <row r="812">
          <cell r="P812">
            <v>7.9</v>
          </cell>
        </row>
        <row r="813">
          <cell r="P813">
            <v>8.1999999999999993</v>
          </cell>
        </row>
        <row r="814">
          <cell r="P814">
            <v>7.9</v>
          </cell>
        </row>
        <row r="815">
          <cell r="P815">
            <v>7.6</v>
          </cell>
        </row>
        <row r="816">
          <cell r="P816">
            <v>8.5</v>
          </cell>
        </row>
        <row r="817">
          <cell r="P817">
            <v>8.1999999999999993</v>
          </cell>
        </row>
        <row r="818">
          <cell r="P818">
            <v>10.9</v>
          </cell>
        </row>
        <row r="819">
          <cell r="P819">
            <v>10.5</v>
          </cell>
        </row>
        <row r="820">
          <cell r="P820">
            <v>7.7</v>
          </cell>
        </row>
        <row r="821">
          <cell r="P821">
            <v>7.8</v>
          </cell>
        </row>
        <row r="822">
          <cell r="P822">
            <v>9.5</v>
          </cell>
        </row>
        <row r="823">
          <cell r="P823">
            <v>8.1</v>
          </cell>
        </row>
        <row r="824">
          <cell r="P824">
            <v>8.3000000000000007</v>
          </cell>
        </row>
        <row r="825">
          <cell r="P825">
            <v>8.9</v>
          </cell>
        </row>
        <row r="826">
          <cell r="P826">
            <v>8.4</v>
          </cell>
        </row>
        <row r="827">
          <cell r="P827">
            <v>7.7</v>
          </cell>
        </row>
        <row r="828">
          <cell r="P828">
            <v>9.6</v>
          </cell>
        </row>
        <row r="829">
          <cell r="P829">
            <v>8.5</v>
          </cell>
        </row>
        <row r="830">
          <cell r="P830">
            <v>7.9</v>
          </cell>
        </row>
        <row r="831">
          <cell r="P831">
            <v>7.7</v>
          </cell>
        </row>
        <row r="832">
          <cell r="P832">
            <v>7.9</v>
          </cell>
        </row>
        <row r="833">
          <cell r="P833">
            <v>9.3000000000000007</v>
          </cell>
        </row>
        <row r="834">
          <cell r="P834">
            <v>11</v>
          </cell>
        </row>
        <row r="835">
          <cell r="P835">
            <v>7.7</v>
          </cell>
        </row>
        <row r="836">
          <cell r="P836">
            <v>7.9</v>
          </cell>
        </row>
        <row r="837">
          <cell r="P837">
            <v>9.8000000000000007</v>
          </cell>
        </row>
        <row r="838">
          <cell r="P838">
            <v>8.6999999999999993</v>
          </cell>
        </row>
        <row r="839">
          <cell r="P839">
            <v>9.3000000000000007</v>
          </cell>
        </row>
        <row r="840">
          <cell r="P840">
            <v>10.199999999999999</v>
          </cell>
        </row>
        <row r="841">
          <cell r="P841">
            <v>8.1</v>
          </cell>
        </row>
        <row r="842">
          <cell r="P842">
            <v>8.5</v>
          </cell>
        </row>
        <row r="843">
          <cell r="P843">
            <v>8.3000000000000007</v>
          </cell>
        </row>
        <row r="844">
          <cell r="P844">
            <v>8.8000000000000007</v>
          </cell>
        </row>
        <row r="845">
          <cell r="P845">
            <v>7.7</v>
          </cell>
        </row>
        <row r="846">
          <cell r="P846">
            <v>8.3000000000000007</v>
          </cell>
        </row>
        <row r="847">
          <cell r="P847">
            <v>9.5</v>
          </cell>
        </row>
        <row r="848">
          <cell r="P848">
            <v>7.7</v>
          </cell>
        </row>
        <row r="849">
          <cell r="P849">
            <v>8.4</v>
          </cell>
        </row>
        <row r="850">
          <cell r="P850">
            <v>7.6</v>
          </cell>
        </row>
        <row r="851">
          <cell r="P851">
            <v>8.6</v>
          </cell>
        </row>
        <row r="852">
          <cell r="P852">
            <v>7.7</v>
          </cell>
        </row>
        <row r="853">
          <cell r="P853">
            <v>9</v>
          </cell>
        </row>
        <row r="854">
          <cell r="P854">
            <v>7.7</v>
          </cell>
        </row>
        <row r="855">
          <cell r="P855">
            <v>8.5</v>
          </cell>
        </row>
        <row r="856">
          <cell r="P856">
            <v>8.1</v>
          </cell>
        </row>
        <row r="857">
          <cell r="P857">
            <v>7.6</v>
          </cell>
        </row>
        <row r="858">
          <cell r="P858">
            <v>7.7</v>
          </cell>
        </row>
        <row r="859">
          <cell r="P859">
            <v>7.8</v>
          </cell>
        </row>
        <row r="860">
          <cell r="P860">
            <v>8.1999999999999993</v>
          </cell>
        </row>
        <row r="861">
          <cell r="P861">
            <v>7.7</v>
          </cell>
        </row>
        <row r="862">
          <cell r="P862">
            <v>8.6999999999999993</v>
          </cell>
        </row>
        <row r="863">
          <cell r="P863">
            <v>7.8</v>
          </cell>
        </row>
        <row r="864">
          <cell r="P864">
            <v>8.5</v>
          </cell>
        </row>
        <row r="865">
          <cell r="P865">
            <v>8.1999999999999993</v>
          </cell>
        </row>
        <row r="866">
          <cell r="P866">
            <v>7.8</v>
          </cell>
        </row>
        <row r="867">
          <cell r="P867">
            <v>8.1999999999999993</v>
          </cell>
        </row>
        <row r="868">
          <cell r="P868">
            <v>7.6</v>
          </cell>
        </row>
        <row r="869">
          <cell r="P869">
            <v>8.4</v>
          </cell>
        </row>
        <row r="870">
          <cell r="P870">
            <v>8.6999999999999993</v>
          </cell>
        </row>
        <row r="871">
          <cell r="P871">
            <v>9.4</v>
          </cell>
        </row>
        <row r="872">
          <cell r="P872">
            <v>8.9</v>
          </cell>
        </row>
        <row r="873">
          <cell r="P873">
            <v>7.8</v>
          </cell>
        </row>
        <row r="874">
          <cell r="P874">
            <v>9.4</v>
          </cell>
        </row>
        <row r="875">
          <cell r="P875">
            <v>7.6</v>
          </cell>
        </row>
        <row r="876">
          <cell r="P876">
            <v>7.8</v>
          </cell>
        </row>
        <row r="877">
          <cell r="P877">
            <v>8.1999999999999993</v>
          </cell>
        </row>
        <row r="878">
          <cell r="P878">
            <v>8.4</v>
          </cell>
        </row>
        <row r="879">
          <cell r="P879">
            <v>9.6999999999999993</v>
          </cell>
        </row>
        <row r="880">
          <cell r="P880">
            <v>8.3000000000000007</v>
          </cell>
        </row>
        <row r="881">
          <cell r="P881">
            <v>7.6</v>
          </cell>
        </row>
        <row r="882">
          <cell r="P882">
            <v>7.9</v>
          </cell>
        </row>
        <row r="883">
          <cell r="P883">
            <v>8.8000000000000007</v>
          </cell>
        </row>
        <row r="884">
          <cell r="P884">
            <v>9.3000000000000007</v>
          </cell>
        </row>
        <row r="885">
          <cell r="P885">
            <v>9.4</v>
          </cell>
        </row>
        <row r="886">
          <cell r="P886">
            <v>7.6</v>
          </cell>
        </row>
        <row r="887">
          <cell r="P887">
            <v>8.1</v>
          </cell>
        </row>
        <row r="888">
          <cell r="P888">
            <v>7.6</v>
          </cell>
        </row>
        <row r="889">
          <cell r="P889">
            <v>7.7</v>
          </cell>
        </row>
        <row r="890">
          <cell r="P890">
            <v>8.9</v>
          </cell>
        </row>
        <row r="891">
          <cell r="P891">
            <v>10.199999999999999</v>
          </cell>
        </row>
        <row r="892">
          <cell r="P892">
            <v>8.6</v>
          </cell>
        </row>
        <row r="893">
          <cell r="P893">
            <v>7.8</v>
          </cell>
        </row>
        <row r="894">
          <cell r="P894">
            <v>9.1999999999999993</v>
          </cell>
        </row>
        <row r="895">
          <cell r="P895">
            <v>7.8</v>
          </cell>
        </row>
        <row r="896">
          <cell r="P896">
            <v>8</v>
          </cell>
        </row>
        <row r="897">
          <cell r="P897">
            <v>8.1</v>
          </cell>
        </row>
        <row r="898">
          <cell r="P898">
            <v>7.6</v>
          </cell>
        </row>
        <row r="899">
          <cell r="P899">
            <v>7.8</v>
          </cell>
        </row>
        <row r="900">
          <cell r="P900">
            <v>8.5</v>
          </cell>
        </row>
        <row r="901">
          <cell r="P901">
            <v>7.9</v>
          </cell>
        </row>
        <row r="902">
          <cell r="P902">
            <v>7.6</v>
          </cell>
        </row>
        <row r="903">
          <cell r="P903">
            <v>8.1</v>
          </cell>
        </row>
        <row r="904">
          <cell r="P904">
            <v>8.6</v>
          </cell>
        </row>
        <row r="905">
          <cell r="P905">
            <v>7.6</v>
          </cell>
        </row>
        <row r="906">
          <cell r="P906">
            <v>7.9</v>
          </cell>
        </row>
        <row r="907">
          <cell r="P907">
            <v>7.7</v>
          </cell>
        </row>
        <row r="908">
          <cell r="P908">
            <v>9</v>
          </cell>
        </row>
        <row r="909">
          <cell r="P909">
            <v>7.6</v>
          </cell>
        </row>
        <row r="910">
          <cell r="P910">
            <v>8.5</v>
          </cell>
        </row>
        <row r="911">
          <cell r="P911">
            <v>8</v>
          </cell>
        </row>
        <row r="912">
          <cell r="P912">
            <v>8</v>
          </cell>
        </row>
        <row r="913">
          <cell r="P913">
            <v>8.1</v>
          </cell>
        </row>
        <row r="914">
          <cell r="P914">
            <v>7.6</v>
          </cell>
        </row>
        <row r="915">
          <cell r="P915">
            <v>8.1</v>
          </cell>
        </row>
        <row r="916">
          <cell r="P916">
            <v>8.3000000000000007</v>
          </cell>
        </row>
        <row r="917">
          <cell r="P917">
            <v>9.8000000000000007</v>
          </cell>
        </row>
        <row r="918">
          <cell r="P918">
            <v>9.3000000000000007</v>
          </cell>
        </row>
        <row r="919">
          <cell r="P919">
            <v>8.6999999999999993</v>
          </cell>
        </row>
        <row r="920">
          <cell r="P920">
            <v>7.6</v>
          </cell>
        </row>
        <row r="921">
          <cell r="P921">
            <v>8.5</v>
          </cell>
        </row>
        <row r="922">
          <cell r="P922">
            <v>7.6</v>
          </cell>
        </row>
        <row r="923">
          <cell r="P923">
            <v>8.1999999999999993</v>
          </cell>
        </row>
        <row r="924">
          <cell r="P924">
            <v>8.5</v>
          </cell>
        </row>
        <row r="925">
          <cell r="P925">
            <v>10.5</v>
          </cell>
        </row>
        <row r="926">
          <cell r="P926">
            <v>7.6</v>
          </cell>
        </row>
        <row r="927">
          <cell r="P927">
            <v>7.7</v>
          </cell>
        </row>
        <row r="928">
          <cell r="P928">
            <v>8.6</v>
          </cell>
        </row>
        <row r="929">
          <cell r="P929">
            <v>8.3000000000000007</v>
          </cell>
        </row>
        <row r="930">
          <cell r="P930">
            <v>7.9</v>
          </cell>
        </row>
        <row r="931">
          <cell r="P931">
            <v>7.6</v>
          </cell>
        </row>
        <row r="932">
          <cell r="P932">
            <v>8.6</v>
          </cell>
        </row>
        <row r="933">
          <cell r="P933">
            <v>8.4</v>
          </cell>
        </row>
        <row r="934">
          <cell r="P934">
            <v>8.6999999999999993</v>
          </cell>
        </row>
        <row r="935">
          <cell r="P935">
            <v>7.6</v>
          </cell>
        </row>
        <row r="936">
          <cell r="P936">
            <v>7.7</v>
          </cell>
        </row>
        <row r="937">
          <cell r="P937">
            <v>8.1</v>
          </cell>
        </row>
        <row r="938">
          <cell r="P938">
            <v>8.1</v>
          </cell>
        </row>
        <row r="939">
          <cell r="P939">
            <v>9.1999999999999993</v>
          </cell>
        </row>
        <row r="940">
          <cell r="P940">
            <v>7.6</v>
          </cell>
        </row>
        <row r="941">
          <cell r="P941">
            <v>7.6</v>
          </cell>
        </row>
        <row r="942">
          <cell r="P942">
            <v>8.1999999999999993</v>
          </cell>
        </row>
        <row r="943">
          <cell r="P943">
            <v>8.1</v>
          </cell>
        </row>
        <row r="944">
          <cell r="P944">
            <v>8.1</v>
          </cell>
        </row>
        <row r="945">
          <cell r="P945">
            <v>9.3000000000000007</v>
          </cell>
        </row>
        <row r="946">
          <cell r="P946">
            <v>7.6</v>
          </cell>
        </row>
        <row r="947">
          <cell r="P947">
            <v>7.7</v>
          </cell>
        </row>
        <row r="948">
          <cell r="P948">
            <v>7.6</v>
          </cell>
        </row>
        <row r="949">
          <cell r="P949">
            <v>7.6</v>
          </cell>
        </row>
        <row r="950">
          <cell r="P950">
            <v>7.7</v>
          </cell>
        </row>
        <row r="951">
          <cell r="P951">
            <v>8.1</v>
          </cell>
        </row>
        <row r="952">
          <cell r="P952">
            <v>9.1999999999999993</v>
          </cell>
        </row>
        <row r="953">
          <cell r="P953">
            <v>9.5</v>
          </cell>
        </row>
        <row r="954">
          <cell r="P954">
            <v>8.1</v>
          </cell>
        </row>
        <row r="955">
          <cell r="P955">
            <v>8</v>
          </cell>
        </row>
        <row r="956">
          <cell r="P956">
            <v>7.7</v>
          </cell>
        </row>
        <row r="957">
          <cell r="P957">
            <v>9.9</v>
          </cell>
        </row>
        <row r="958">
          <cell r="P958">
            <v>7.9</v>
          </cell>
        </row>
        <row r="959">
          <cell r="P959">
            <v>7.9</v>
          </cell>
        </row>
        <row r="960">
          <cell r="P960">
            <v>8.6</v>
          </cell>
        </row>
        <row r="961">
          <cell r="P961">
            <v>8.4</v>
          </cell>
        </row>
        <row r="962">
          <cell r="P962">
            <v>7.6</v>
          </cell>
        </row>
        <row r="963">
          <cell r="P963">
            <v>7.6</v>
          </cell>
        </row>
        <row r="964">
          <cell r="P964">
            <v>8.5</v>
          </cell>
        </row>
        <row r="965">
          <cell r="P965">
            <v>8.6999999999999993</v>
          </cell>
        </row>
        <row r="966">
          <cell r="P966">
            <v>7.8</v>
          </cell>
        </row>
        <row r="967">
          <cell r="P967">
            <v>7.7</v>
          </cell>
        </row>
        <row r="968">
          <cell r="P968">
            <v>7.7</v>
          </cell>
        </row>
        <row r="969">
          <cell r="P969">
            <v>7.7</v>
          </cell>
        </row>
        <row r="970">
          <cell r="P970">
            <v>7.6</v>
          </cell>
        </row>
        <row r="971">
          <cell r="P971">
            <v>8.1999999999999993</v>
          </cell>
        </row>
        <row r="972">
          <cell r="P972">
            <v>9.5</v>
          </cell>
        </row>
        <row r="973">
          <cell r="P973">
            <v>9.5</v>
          </cell>
        </row>
        <row r="974">
          <cell r="P974">
            <v>8.8000000000000007</v>
          </cell>
        </row>
        <row r="975">
          <cell r="P975">
            <v>11.7</v>
          </cell>
        </row>
        <row r="976">
          <cell r="P976">
            <v>8.6999999999999993</v>
          </cell>
        </row>
        <row r="977">
          <cell r="P977">
            <v>10.3</v>
          </cell>
        </row>
        <row r="978">
          <cell r="P978">
            <v>7.6</v>
          </cell>
        </row>
        <row r="979">
          <cell r="P979">
            <v>7.8</v>
          </cell>
        </row>
        <row r="980">
          <cell r="P980">
            <v>8.4</v>
          </cell>
        </row>
        <row r="981">
          <cell r="P981">
            <v>8.5</v>
          </cell>
        </row>
        <row r="982">
          <cell r="P982">
            <v>8.1999999999999993</v>
          </cell>
        </row>
        <row r="983">
          <cell r="P983">
            <v>8.6999999999999993</v>
          </cell>
        </row>
        <row r="984">
          <cell r="P984">
            <v>7.8</v>
          </cell>
        </row>
        <row r="985">
          <cell r="P985">
            <v>10.6</v>
          </cell>
        </row>
        <row r="986">
          <cell r="P986">
            <v>8.3000000000000007</v>
          </cell>
        </row>
        <row r="987">
          <cell r="P987">
            <v>7.7</v>
          </cell>
        </row>
        <row r="988">
          <cell r="P988">
            <v>9</v>
          </cell>
        </row>
        <row r="989">
          <cell r="P989">
            <v>8.6</v>
          </cell>
        </row>
        <row r="990">
          <cell r="P990">
            <v>9.6</v>
          </cell>
        </row>
        <row r="991">
          <cell r="P991">
            <v>7.6</v>
          </cell>
        </row>
        <row r="992">
          <cell r="P992">
            <v>8.3000000000000007</v>
          </cell>
        </row>
        <row r="993">
          <cell r="P993">
            <v>8.3000000000000007</v>
          </cell>
        </row>
        <row r="994">
          <cell r="P994">
            <v>8.3000000000000007</v>
          </cell>
        </row>
        <row r="995">
          <cell r="P995">
            <v>13.3</v>
          </cell>
        </row>
        <row r="996">
          <cell r="P996">
            <v>8.5</v>
          </cell>
        </row>
        <row r="997">
          <cell r="P997">
            <v>8</v>
          </cell>
        </row>
        <row r="998">
          <cell r="P998">
            <v>9.4</v>
          </cell>
        </row>
        <row r="999">
          <cell r="P999">
            <v>7.8</v>
          </cell>
        </row>
        <row r="1000">
          <cell r="P1000">
            <v>7.7</v>
          </cell>
        </row>
        <row r="1001">
          <cell r="P1001">
            <v>7.6</v>
          </cell>
        </row>
        <row r="1002">
          <cell r="P1002">
            <v>8.1</v>
          </cell>
        </row>
        <row r="1003">
          <cell r="P1003">
            <v>10.1</v>
          </cell>
        </row>
        <row r="1004">
          <cell r="P1004">
            <v>12.7</v>
          </cell>
        </row>
        <row r="1005">
          <cell r="P1005">
            <v>8.5</v>
          </cell>
        </row>
        <row r="1006">
          <cell r="P1006">
            <v>8.4</v>
          </cell>
        </row>
        <row r="1007">
          <cell r="P1007">
            <v>9</v>
          </cell>
        </row>
        <row r="1008">
          <cell r="P1008">
            <v>7.6</v>
          </cell>
        </row>
        <row r="1009">
          <cell r="P1009">
            <v>9.5</v>
          </cell>
        </row>
        <row r="1010">
          <cell r="P1010">
            <v>8.3000000000000007</v>
          </cell>
        </row>
        <row r="1011">
          <cell r="P1011">
            <v>8</v>
          </cell>
        </row>
        <row r="1012">
          <cell r="P1012">
            <v>8.8000000000000007</v>
          </cell>
        </row>
        <row r="1013">
          <cell r="P1013">
            <v>7.8</v>
          </cell>
        </row>
        <row r="1014">
          <cell r="P1014">
            <v>9</v>
          </cell>
        </row>
        <row r="1015">
          <cell r="P1015">
            <v>9.1999999999999993</v>
          </cell>
        </row>
        <row r="1016">
          <cell r="P1016">
            <v>7.6</v>
          </cell>
        </row>
        <row r="1017">
          <cell r="P1017">
            <v>7.7</v>
          </cell>
        </row>
        <row r="1018">
          <cell r="P1018">
            <v>7.8</v>
          </cell>
        </row>
        <row r="1019">
          <cell r="P1019">
            <v>7.7</v>
          </cell>
        </row>
        <row r="1020">
          <cell r="P1020">
            <v>8.4</v>
          </cell>
        </row>
        <row r="1021">
          <cell r="P1021">
            <v>8.1</v>
          </cell>
        </row>
        <row r="1022">
          <cell r="P1022">
            <v>8.6</v>
          </cell>
        </row>
        <row r="1023">
          <cell r="P1023">
            <v>8</v>
          </cell>
        </row>
        <row r="1024">
          <cell r="P1024">
            <v>9.1999999999999993</v>
          </cell>
        </row>
        <row r="1025">
          <cell r="P1025">
            <v>7.7</v>
          </cell>
        </row>
        <row r="1026">
          <cell r="P1026">
            <v>7.7</v>
          </cell>
        </row>
        <row r="1027">
          <cell r="P1027">
            <v>8.5</v>
          </cell>
        </row>
        <row r="1028">
          <cell r="P1028">
            <v>8.1999999999999993</v>
          </cell>
        </row>
        <row r="1029">
          <cell r="P1029">
            <v>8</v>
          </cell>
        </row>
        <row r="1030">
          <cell r="P1030">
            <v>7.7</v>
          </cell>
        </row>
        <row r="1031">
          <cell r="P1031">
            <v>8.8000000000000007</v>
          </cell>
        </row>
        <row r="1032">
          <cell r="P1032">
            <v>9.1</v>
          </cell>
        </row>
        <row r="1033">
          <cell r="P1033">
            <v>7.8</v>
          </cell>
        </row>
        <row r="1034">
          <cell r="P1034">
            <v>8.6999999999999993</v>
          </cell>
        </row>
        <row r="1035">
          <cell r="P1035">
            <v>8.1999999999999993</v>
          </cell>
        </row>
        <row r="1036">
          <cell r="P1036">
            <v>8.6999999999999993</v>
          </cell>
        </row>
        <row r="1037">
          <cell r="P1037">
            <v>11.5</v>
          </cell>
        </row>
        <row r="1038">
          <cell r="P1038">
            <v>9.5</v>
          </cell>
        </row>
        <row r="1039">
          <cell r="P1039">
            <v>9.9</v>
          </cell>
        </row>
        <row r="1040">
          <cell r="P1040">
            <v>8.1</v>
          </cell>
        </row>
        <row r="1041">
          <cell r="P1041">
            <v>10.6</v>
          </cell>
        </row>
        <row r="1042">
          <cell r="P1042">
            <v>8.5</v>
          </cell>
        </row>
        <row r="1043">
          <cell r="P1043">
            <v>8.4</v>
          </cell>
        </row>
        <row r="1044">
          <cell r="P1044">
            <v>7.6</v>
          </cell>
        </row>
        <row r="1045">
          <cell r="P1045">
            <v>8.5</v>
          </cell>
        </row>
        <row r="1046">
          <cell r="P1046">
            <v>8.1</v>
          </cell>
        </row>
        <row r="1047">
          <cell r="P1047">
            <v>7.7</v>
          </cell>
        </row>
        <row r="1048">
          <cell r="P1048">
            <v>8.6999999999999993</v>
          </cell>
        </row>
        <row r="1049">
          <cell r="P1049">
            <v>7.8</v>
          </cell>
        </row>
        <row r="1050">
          <cell r="P1050">
            <v>7.7</v>
          </cell>
        </row>
        <row r="1051">
          <cell r="P1051">
            <v>9.6</v>
          </cell>
        </row>
        <row r="1052">
          <cell r="P1052">
            <v>8</v>
          </cell>
        </row>
        <row r="1053">
          <cell r="P1053">
            <v>11</v>
          </cell>
        </row>
        <row r="1054">
          <cell r="P1054">
            <v>8.5</v>
          </cell>
        </row>
        <row r="1055">
          <cell r="P1055">
            <v>8.6999999999999993</v>
          </cell>
        </row>
        <row r="1056">
          <cell r="P1056">
            <v>11.9</v>
          </cell>
        </row>
        <row r="1057">
          <cell r="P1057">
            <v>8.8000000000000007</v>
          </cell>
        </row>
        <row r="1058">
          <cell r="P1058">
            <v>7.7</v>
          </cell>
        </row>
        <row r="1059">
          <cell r="P1059">
            <v>9.4</v>
          </cell>
        </row>
        <row r="1060">
          <cell r="P1060">
            <v>9.6999999999999993</v>
          </cell>
        </row>
        <row r="1061">
          <cell r="P1061">
            <v>8.4</v>
          </cell>
        </row>
        <row r="1062">
          <cell r="P1062">
            <v>8.5</v>
          </cell>
        </row>
        <row r="1063">
          <cell r="P1063">
            <v>7.8</v>
          </cell>
        </row>
        <row r="1064">
          <cell r="P1064">
            <v>7.8</v>
          </cell>
        </row>
        <row r="1065">
          <cell r="P1065">
            <v>8.5</v>
          </cell>
        </row>
        <row r="1066">
          <cell r="P1066">
            <v>8.5</v>
          </cell>
        </row>
        <row r="1067">
          <cell r="P1067">
            <v>9.1999999999999993</v>
          </cell>
        </row>
        <row r="1068">
          <cell r="P1068">
            <v>8.3000000000000007</v>
          </cell>
        </row>
        <row r="1069">
          <cell r="P1069">
            <v>8.9</v>
          </cell>
        </row>
        <row r="1070">
          <cell r="P1070">
            <v>7.8</v>
          </cell>
        </row>
        <row r="1071">
          <cell r="P1071">
            <v>7.6</v>
          </cell>
        </row>
        <row r="1072">
          <cell r="P1072">
            <v>7.7</v>
          </cell>
        </row>
        <row r="1073">
          <cell r="P1073">
            <v>8</v>
          </cell>
        </row>
        <row r="1074">
          <cell r="P1074">
            <v>7.6</v>
          </cell>
        </row>
        <row r="1075">
          <cell r="P1075">
            <v>7.9</v>
          </cell>
        </row>
        <row r="1076">
          <cell r="P1076">
            <v>7.8</v>
          </cell>
        </row>
        <row r="1077">
          <cell r="P1077">
            <v>7.7</v>
          </cell>
        </row>
        <row r="1078">
          <cell r="P1078">
            <v>8.9</v>
          </cell>
        </row>
        <row r="1079">
          <cell r="P1079">
            <v>8.3000000000000007</v>
          </cell>
        </row>
        <row r="1080">
          <cell r="P1080">
            <v>8.5</v>
          </cell>
        </row>
        <row r="1081">
          <cell r="P1081">
            <v>7.9</v>
          </cell>
        </row>
        <row r="1082">
          <cell r="P1082">
            <v>8</v>
          </cell>
        </row>
        <row r="1083">
          <cell r="P1083">
            <v>8.1999999999999993</v>
          </cell>
        </row>
        <row r="1084">
          <cell r="P1084">
            <v>7.6</v>
          </cell>
        </row>
        <row r="1085">
          <cell r="P1085">
            <v>8.6</v>
          </cell>
        </row>
        <row r="1086">
          <cell r="P1086">
            <v>10.3</v>
          </cell>
        </row>
        <row r="1087">
          <cell r="P1087">
            <v>10.8</v>
          </cell>
        </row>
        <row r="1088">
          <cell r="P1088">
            <v>7.8</v>
          </cell>
        </row>
        <row r="1089">
          <cell r="P1089">
            <v>7.7</v>
          </cell>
        </row>
        <row r="1090">
          <cell r="P1090">
            <v>8.5</v>
          </cell>
        </row>
        <row r="1091">
          <cell r="P1091">
            <v>7.9</v>
          </cell>
        </row>
        <row r="1092">
          <cell r="P1092">
            <v>9.4</v>
          </cell>
        </row>
        <row r="1093">
          <cell r="P1093">
            <v>7.7</v>
          </cell>
        </row>
        <row r="1094">
          <cell r="P1094">
            <v>8.6999999999999993</v>
          </cell>
        </row>
        <row r="1095">
          <cell r="P1095">
            <v>10.5</v>
          </cell>
        </row>
        <row r="1096">
          <cell r="P1096">
            <v>7.6</v>
          </cell>
        </row>
        <row r="1097">
          <cell r="P1097">
            <v>7.9</v>
          </cell>
        </row>
        <row r="1098">
          <cell r="P1098">
            <v>8.6999999999999993</v>
          </cell>
        </row>
        <row r="1099">
          <cell r="P1099">
            <v>8.1</v>
          </cell>
        </row>
        <row r="1100">
          <cell r="P1100">
            <v>7.8</v>
          </cell>
        </row>
        <row r="1101">
          <cell r="P1101">
            <v>7.6</v>
          </cell>
        </row>
        <row r="1102">
          <cell r="P1102">
            <v>10.3</v>
          </cell>
        </row>
        <row r="1103">
          <cell r="P1103">
            <v>7.6</v>
          </cell>
        </row>
        <row r="1104">
          <cell r="P1104">
            <v>9.6</v>
          </cell>
        </row>
        <row r="1105">
          <cell r="P1105">
            <v>9.9</v>
          </cell>
        </row>
        <row r="1106">
          <cell r="P1106">
            <v>9.3000000000000007</v>
          </cell>
        </row>
        <row r="1107">
          <cell r="P1107">
            <v>7.6</v>
          </cell>
        </row>
        <row r="1108">
          <cell r="P1108">
            <v>8.1999999999999993</v>
          </cell>
        </row>
        <row r="1109">
          <cell r="P1109">
            <v>10</v>
          </cell>
        </row>
        <row r="1110">
          <cell r="P1110">
            <v>9.4</v>
          </cell>
        </row>
        <row r="1111">
          <cell r="P1111">
            <v>7.6</v>
          </cell>
        </row>
        <row r="1112">
          <cell r="P1112">
            <v>8.1</v>
          </cell>
        </row>
        <row r="1113">
          <cell r="P1113">
            <v>7.8</v>
          </cell>
        </row>
        <row r="1114">
          <cell r="P1114">
            <v>7.9</v>
          </cell>
        </row>
        <row r="1115">
          <cell r="P1115">
            <v>7.6</v>
          </cell>
        </row>
        <row r="1116">
          <cell r="P1116">
            <v>7.8</v>
          </cell>
        </row>
        <row r="1117">
          <cell r="P1117">
            <v>8.3000000000000007</v>
          </cell>
        </row>
        <row r="1118">
          <cell r="P1118">
            <v>10.199999999999999</v>
          </cell>
        </row>
        <row r="1119">
          <cell r="P1119">
            <v>8</v>
          </cell>
        </row>
        <row r="1120">
          <cell r="P1120">
            <v>8.1</v>
          </cell>
        </row>
        <row r="1121">
          <cell r="P1121">
            <v>10.1</v>
          </cell>
        </row>
        <row r="1122">
          <cell r="P1122">
            <v>8.8000000000000007</v>
          </cell>
        </row>
        <row r="1123">
          <cell r="P1123">
            <v>8.6</v>
          </cell>
        </row>
        <row r="1124">
          <cell r="P1124">
            <v>7.6</v>
          </cell>
        </row>
        <row r="1125">
          <cell r="P1125">
            <v>8.5</v>
          </cell>
        </row>
        <row r="1126">
          <cell r="P1126">
            <v>8.4</v>
          </cell>
        </row>
        <row r="1127">
          <cell r="P1127">
            <v>8.6999999999999993</v>
          </cell>
        </row>
        <row r="1128">
          <cell r="P1128">
            <v>7.8</v>
          </cell>
        </row>
        <row r="1129">
          <cell r="P1129">
            <v>8.1</v>
          </cell>
        </row>
        <row r="1130">
          <cell r="P1130">
            <v>8.1</v>
          </cell>
        </row>
        <row r="1131">
          <cell r="P1131">
            <v>7.8</v>
          </cell>
        </row>
        <row r="1132">
          <cell r="P1132">
            <v>8.8000000000000007</v>
          </cell>
        </row>
        <row r="1133">
          <cell r="P1133">
            <v>8.1999999999999993</v>
          </cell>
        </row>
        <row r="1134">
          <cell r="P1134">
            <v>9.1999999999999993</v>
          </cell>
        </row>
        <row r="1135">
          <cell r="P1135">
            <v>9.9</v>
          </cell>
        </row>
        <row r="1136">
          <cell r="P1136">
            <v>7.6</v>
          </cell>
        </row>
        <row r="1137">
          <cell r="P1137">
            <v>8.6</v>
          </cell>
        </row>
        <row r="1138">
          <cell r="P1138">
            <v>7.7</v>
          </cell>
        </row>
        <row r="1139">
          <cell r="P1139">
            <v>8.4</v>
          </cell>
        </row>
        <row r="1140">
          <cell r="P1140">
            <v>7.6</v>
          </cell>
        </row>
        <row r="1141">
          <cell r="P1141">
            <v>8.1999999999999993</v>
          </cell>
        </row>
        <row r="1142">
          <cell r="P1142">
            <v>7.6</v>
          </cell>
        </row>
        <row r="1143">
          <cell r="P1143">
            <v>7.7</v>
          </cell>
        </row>
        <row r="1144">
          <cell r="P1144">
            <v>7.8</v>
          </cell>
        </row>
        <row r="1145">
          <cell r="P1145">
            <v>9.4</v>
          </cell>
        </row>
        <row r="1146">
          <cell r="P1146">
            <v>8.1</v>
          </cell>
        </row>
        <row r="1147">
          <cell r="P1147">
            <v>7.6</v>
          </cell>
        </row>
        <row r="1148">
          <cell r="P1148">
            <v>7.9</v>
          </cell>
        </row>
        <row r="1149">
          <cell r="P1149">
            <v>8.8000000000000007</v>
          </cell>
        </row>
        <row r="1150">
          <cell r="P1150">
            <v>8.8000000000000007</v>
          </cell>
        </row>
        <row r="1151">
          <cell r="P1151">
            <v>7.9</v>
          </cell>
        </row>
        <row r="1152">
          <cell r="P1152">
            <v>8.1999999999999993</v>
          </cell>
        </row>
        <row r="1153">
          <cell r="P1153">
            <v>7.9</v>
          </cell>
        </row>
        <row r="1154">
          <cell r="P1154">
            <v>9.5</v>
          </cell>
        </row>
        <row r="1155">
          <cell r="P1155">
            <v>7.6</v>
          </cell>
        </row>
        <row r="1156">
          <cell r="P1156">
            <v>9.4</v>
          </cell>
        </row>
        <row r="1157">
          <cell r="P1157">
            <v>7.6</v>
          </cell>
        </row>
        <row r="1158">
          <cell r="P1158">
            <v>8.8000000000000007</v>
          </cell>
        </row>
        <row r="1159">
          <cell r="P1159">
            <v>7.7</v>
          </cell>
        </row>
        <row r="1160">
          <cell r="P1160">
            <v>8.6</v>
          </cell>
        </row>
        <row r="1161">
          <cell r="P1161">
            <v>8.1</v>
          </cell>
        </row>
        <row r="1162">
          <cell r="P1162">
            <v>8.6999999999999993</v>
          </cell>
        </row>
        <row r="1163">
          <cell r="P1163">
            <v>11.4</v>
          </cell>
        </row>
        <row r="1164">
          <cell r="P1164">
            <v>7.8</v>
          </cell>
        </row>
        <row r="1165">
          <cell r="P1165">
            <v>7.9</v>
          </cell>
        </row>
        <row r="1166">
          <cell r="P1166">
            <v>8.6999999999999993</v>
          </cell>
        </row>
        <row r="1167">
          <cell r="P1167">
            <v>7.8</v>
          </cell>
        </row>
        <row r="1168">
          <cell r="P1168">
            <v>8</v>
          </cell>
        </row>
        <row r="1169">
          <cell r="P1169">
            <v>7.7</v>
          </cell>
        </row>
        <row r="1170">
          <cell r="P1170">
            <v>7.8</v>
          </cell>
        </row>
        <row r="1171">
          <cell r="P1171">
            <v>7.7</v>
          </cell>
        </row>
        <row r="1172">
          <cell r="P1172">
            <v>8.8000000000000007</v>
          </cell>
        </row>
        <row r="1173">
          <cell r="P1173">
            <v>9.6999999999999993</v>
          </cell>
        </row>
        <row r="1174">
          <cell r="P1174">
            <v>9.6999999999999993</v>
          </cell>
        </row>
        <row r="1175">
          <cell r="P1175">
            <v>7.8</v>
          </cell>
        </row>
        <row r="1176">
          <cell r="P1176">
            <v>7.6</v>
          </cell>
        </row>
        <row r="1177">
          <cell r="P1177">
            <v>7.6</v>
          </cell>
        </row>
        <row r="1178">
          <cell r="P1178">
            <v>8</v>
          </cell>
        </row>
        <row r="1179">
          <cell r="P1179">
            <v>9.4</v>
          </cell>
        </row>
        <row r="1180">
          <cell r="P1180">
            <v>8.5</v>
          </cell>
        </row>
        <row r="1181">
          <cell r="P1181">
            <v>9.5</v>
          </cell>
        </row>
        <row r="1182">
          <cell r="P1182">
            <v>7.7</v>
          </cell>
        </row>
        <row r="1183">
          <cell r="P1183">
            <v>8.3000000000000007</v>
          </cell>
        </row>
        <row r="1184">
          <cell r="P1184">
            <v>7.6</v>
          </cell>
        </row>
        <row r="1185">
          <cell r="P1185">
            <v>7.6</v>
          </cell>
        </row>
        <row r="1186">
          <cell r="P1186">
            <v>7.7</v>
          </cell>
        </row>
        <row r="1187">
          <cell r="P1187">
            <v>7.6</v>
          </cell>
        </row>
        <row r="1188">
          <cell r="P1188">
            <v>8.1</v>
          </cell>
        </row>
        <row r="1189">
          <cell r="P1189">
            <v>8.6</v>
          </cell>
        </row>
        <row r="1190">
          <cell r="P1190">
            <v>8.3000000000000007</v>
          </cell>
        </row>
        <row r="1191">
          <cell r="P1191">
            <v>8.5</v>
          </cell>
        </row>
        <row r="1192">
          <cell r="P1192">
            <v>8.5</v>
          </cell>
        </row>
        <row r="1193">
          <cell r="P1193">
            <v>8</v>
          </cell>
        </row>
        <row r="1194">
          <cell r="P1194">
            <v>8.1999999999999993</v>
          </cell>
        </row>
        <row r="1195">
          <cell r="P1195">
            <v>7.7</v>
          </cell>
        </row>
        <row r="1196">
          <cell r="P1196">
            <v>7.7</v>
          </cell>
        </row>
        <row r="1197">
          <cell r="P1197">
            <v>7.9</v>
          </cell>
        </row>
        <row r="1198">
          <cell r="P1198">
            <v>8</v>
          </cell>
        </row>
        <row r="1199">
          <cell r="P1199">
            <v>8.5</v>
          </cell>
        </row>
        <row r="1200">
          <cell r="P1200">
            <v>8.6999999999999993</v>
          </cell>
        </row>
        <row r="1201">
          <cell r="P1201">
            <v>9.1999999999999993</v>
          </cell>
        </row>
        <row r="1202">
          <cell r="P1202">
            <v>8.6</v>
          </cell>
        </row>
        <row r="1203">
          <cell r="P1203">
            <v>7.6</v>
          </cell>
        </row>
        <row r="1204">
          <cell r="P1204">
            <v>7.6</v>
          </cell>
        </row>
        <row r="1205">
          <cell r="P1205">
            <v>9.3000000000000007</v>
          </cell>
        </row>
        <row r="1206">
          <cell r="P1206">
            <v>9.5</v>
          </cell>
        </row>
        <row r="1207">
          <cell r="P1207">
            <v>8.4</v>
          </cell>
        </row>
        <row r="1208">
          <cell r="P1208">
            <v>8.1</v>
          </cell>
        </row>
        <row r="1209">
          <cell r="P1209">
            <v>8.4</v>
          </cell>
        </row>
        <row r="1210">
          <cell r="P1210">
            <v>9.4</v>
          </cell>
        </row>
        <row r="1211">
          <cell r="P1211">
            <v>8</v>
          </cell>
        </row>
        <row r="1212">
          <cell r="P1212">
            <v>7.9</v>
          </cell>
        </row>
        <row r="1213">
          <cell r="P1213">
            <v>7.6</v>
          </cell>
        </row>
        <row r="1214">
          <cell r="P1214">
            <v>8.9</v>
          </cell>
        </row>
        <row r="1215">
          <cell r="P1215">
            <v>8.8000000000000007</v>
          </cell>
        </row>
        <row r="1216">
          <cell r="P1216">
            <v>9.1</v>
          </cell>
        </row>
        <row r="1217">
          <cell r="P1217">
            <v>7.8</v>
          </cell>
        </row>
        <row r="1218">
          <cell r="P1218">
            <v>8.1</v>
          </cell>
        </row>
        <row r="1219">
          <cell r="P1219">
            <v>8</v>
          </cell>
        </row>
        <row r="1220">
          <cell r="P1220">
            <v>11.6</v>
          </cell>
        </row>
        <row r="1221">
          <cell r="P1221">
            <v>9.8000000000000007</v>
          </cell>
        </row>
        <row r="1222">
          <cell r="P1222">
            <v>9.4</v>
          </cell>
        </row>
        <row r="1223">
          <cell r="P1223">
            <v>7.6</v>
          </cell>
        </row>
        <row r="1224">
          <cell r="P1224">
            <v>7.8</v>
          </cell>
        </row>
        <row r="1225">
          <cell r="P1225">
            <v>9.9</v>
          </cell>
        </row>
        <row r="1226">
          <cell r="P1226">
            <v>7.9</v>
          </cell>
        </row>
        <row r="1227">
          <cell r="P1227">
            <v>7.9</v>
          </cell>
        </row>
        <row r="1228">
          <cell r="P1228">
            <v>8.4</v>
          </cell>
        </row>
        <row r="1229">
          <cell r="P1229">
            <v>7.7</v>
          </cell>
        </row>
        <row r="1230">
          <cell r="P1230">
            <v>7.8</v>
          </cell>
        </row>
        <row r="1231">
          <cell r="P1231">
            <v>9.9</v>
          </cell>
        </row>
        <row r="1232">
          <cell r="P1232">
            <v>8</v>
          </cell>
        </row>
        <row r="1233">
          <cell r="P1233">
            <v>7.6</v>
          </cell>
        </row>
        <row r="1234">
          <cell r="P1234">
            <v>7.7</v>
          </cell>
        </row>
        <row r="1235">
          <cell r="P1235">
            <v>8.6</v>
          </cell>
        </row>
        <row r="1236">
          <cell r="P1236">
            <v>7.6</v>
          </cell>
        </row>
        <row r="1237">
          <cell r="P1237">
            <v>9.3000000000000007</v>
          </cell>
        </row>
        <row r="1238">
          <cell r="P1238">
            <v>7.6</v>
          </cell>
        </row>
        <row r="1239">
          <cell r="P1239">
            <v>7.9</v>
          </cell>
        </row>
        <row r="1240">
          <cell r="P1240">
            <v>7.9</v>
          </cell>
        </row>
        <row r="1241">
          <cell r="P1241">
            <v>10.3</v>
          </cell>
        </row>
        <row r="1242">
          <cell r="P1242">
            <v>9.1999999999999993</v>
          </cell>
        </row>
        <row r="1243">
          <cell r="P1243">
            <v>9.3000000000000007</v>
          </cell>
        </row>
        <row r="1244">
          <cell r="P1244">
            <v>8.1</v>
          </cell>
        </row>
        <row r="1245">
          <cell r="P1245">
            <v>7.6</v>
          </cell>
        </row>
        <row r="1246">
          <cell r="P1246">
            <v>7.6</v>
          </cell>
        </row>
        <row r="1247">
          <cell r="P1247">
            <v>7.7</v>
          </cell>
        </row>
        <row r="1248">
          <cell r="P1248">
            <v>8.4</v>
          </cell>
        </row>
        <row r="1249">
          <cell r="P1249">
            <v>7.9</v>
          </cell>
        </row>
        <row r="1250">
          <cell r="P1250">
            <v>7.6</v>
          </cell>
        </row>
        <row r="1251">
          <cell r="P1251">
            <v>9.9</v>
          </cell>
        </row>
        <row r="1252">
          <cell r="P1252">
            <v>8.8000000000000007</v>
          </cell>
        </row>
        <row r="1253">
          <cell r="P1253">
            <v>8.3000000000000007</v>
          </cell>
        </row>
        <row r="1254">
          <cell r="P1254">
            <v>7.9</v>
          </cell>
        </row>
        <row r="1255">
          <cell r="P1255">
            <v>8.9</v>
          </cell>
        </row>
        <row r="1256">
          <cell r="P1256">
            <v>7.8</v>
          </cell>
        </row>
        <row r="1257">
          <cell r="P1257">
            <v>7.9</v>
          </cell>
        </row>
        <row r="1258">
          <cell r="P1258">
            <v>8.9</v>
          </cell>
        </row>
        <row r="1259">
          <cell r="P1259">
            <v>8.4</v>
          </cell>
        </row>
        <row r="1260">
          <cell r="P1260">
            <v>7.8</v>
          </cell>
        </row>
        <row r="1261">
          <cell r="P1261">
            <v>8</v>
          </cell>
        </row>
        <row r="1262">
          <cell r="P1262">
            <v>8</v>
          </cell>
        </row>
        <row r="1263">
          <cell r="P1263">
            <v>8.4</v>
          </cell>
        </row>
        <row r="1264">
          <cell r="P1264">
            <v>8.6999999999999993</v>
          </cell>
        </row>
        <row r="1265">
          <cell r="P1265">
            <v>7.8</v>
          </cell>
        </row>
        <row r="1266">
          <cell r="P1266">
            <v>7.8</v>
          </cell>
        </row>
        <row r="1267">
          <cell r="P1267">
            <v>7.6</v>
          </cell>
        </row>
        <row r="1268">
          <cell r="P1268">
            <v>7.9</v>
          </cell>
        </row>
        <row r="1269">
          <cell r="P1269">
            <v>7.7</v>
          </cell>
        </row>
        <row r="1270">
          <cell r="P1270">
            <v>7.7</v>
          </cell>
        </row>
        <row r="1271">
          <cell r="P1271">
            <v>7.9</v>
          </cell>
        </row>
        <row r="1272">
          <cell r="P1272">
            <v>9.5</v>
          </cell>
        </row>
        <row r="1273">
          <cell r="P1273">
            <v>7.9</v>
          </cell>
        </row>
        <row r="1274">
          <cell r="P1274">
            <v>9.1999999999999993</v>
          </cell>
        </row>
        <row r="1275">
          <cell r="P1275">
            <v>8.1999999999999993</v>
          </cell>
        </row>
        <row r="1276">
          <cell r="P1276">
            <v>7.7</v>
          </cell>
        </row>
        <row r="1277">
          <cell r="P1277">
            <v>9.1</v>
          </cell>
        </row>
        <row r="1278">
          <cell r="P1278">
            <v>9.3000000000000007</v>
          </cell>
        </row>
        <row r="1279">
          <cell r="P1279">
            <v>8.8000000000000007</v>
          </cell>
        </row>
        <row r="1280">
          <cell r="P1280">
            <v>8.5</v>
          </cell>
        </row>
        <row r="1281">
          <cell r="P1281">
            <v>8.3000000000000007</v>
          </cell>
        </row>
        <row r="1282">
          <cell r="P1282">
            <v>8.9</v>
          </cell>
        </row>
        <row r="1283">
          <cell r="P1283">
            <v>7.6</v>
          </cell>
        </row>
        <row r="1284">
          <cell r="P1284">
            <v>8.8000000000000007</v>
          </cell>
        </row>
        <row r="1285">
          <cell r="P1285">
            <v>7.9</v>
          </cell>
        </row>
        <row r="1286">
          <cell r="P1286">
            <v>7.7</v>
          </cell>
        </row>
        <row r="1287">
          <cell r="P1287">
            <v>7.9</v>
          </cell>
        </row>
        <row r="1288">
          <cell r="P1288">
            <v>7.9</v>
          </cell>
        </row>
        <row r="1289">
          <cell r="P1289">
            <v>8</v>
          </cell>
        </row>
        <row r="1290">
          <cell r="P1290">
            <v>7.6</v>
          </cell>
        </row>
        <row r="1291">
          <cell r="P1291">
            <v>7.9</v>
          </cell>
        </row>
        <row r="1292">
          <cell r="P1292">
            <v>8.1999999999999993</v>
          </cell>
        </row>
        <row r="1293">
          <cell r="P1293">
            <v>7.7</v>
          </cell>
        </row>
        <row r="1294">
          <cell r="P1294">
            <v>7.9</v>
          </cell>
        </row>
        <row r="1295">
          <cell r="P1295">
            <v>8.6</v>
          </cell>
        </row>
        <row r="1296">
          <cell r="P1296">
            <v>7.6</v>
          </cell>
        </row>
        <row r="1297">
          <cell r="P1297">
            <v>7.6</v>
          </cell>
        </row>
        <row r="1298">
          <cell r="P1298">
            <v>8.4</v>
          </cell>
        </row>
        <row r="1299">
          <cell r="P1299">
            <v>7.7</v>
          </cell>
        </row>
        <row r="1300">
          <cell r="P1300">
            <v>7.6</v>
          </cell>
        </row>
        <row r="1301">
          <cell r="P1301">
            <v>8.6</v>
          </cell>
        </row>
        <row r="1302">
          <cell r="P1302">
            <v>7.8</v>
          </cell>
        </row>
        <row r="1303">
          <cell r="P1303">
            <v>8</v>
          </cell>
        </row>
        <row r="1304">
          <cell r="P1304">
            <v>9.1</v>
          </cell>
        </row>
        <row r="1305">
          <cell r="P1305">
            <v>7.7</v>
          </cell>
        </row>
        <row r="1306">
          <cell r="P1306">
            <v>8.1</v>
          </cell>
        </row>
        <row r="1307">
          <cell r="P1307">
            <v>7.6</v>
          </cell>
        </row>
        <row r="1308">
          <cell r="P1308">
            <v>8.4</v>
          </cell>
        </row>
        <row r="1309">
          <cell r="P1309">
            <v>8</v>
          </cell>
        </row>
        <row r="1310">
          <cell r="P1310">
            <v>8.6999999999999993</v>
          </cell>
        </row>
        <row r="1311">
          <cell r="P1311">
            <v>9.4</v>
          </cell>
        </row>
        <row r="1312">
          <cell r="P1312">
            <v>9.8000000000000007</v>
          </cell>
        </row>
        <row r="1313">
          <cell r="P1313">
            <v>8.5</v>
          </cell>
        </row>
        <row r="1314">
          <cell r="P1314">
            <v>10.1</v>
          </cell>
        </row>
        <row r="1315">
          <cell r="P1315">
            <v>7.6</v>
          </cell>
        </row>
        <row r="1316">
          <cell r="P1316">
            <v>9.4</v>
          </cell>
        </row>
        <row r="1317">
          <cell r="P1317">
            <v>7.9</v>
          </cell>
        </row>
        <row r="1318">
          <cell r="P1318">
            <v>9</v>
          </cell>
        </row>
        <row r="1319">
          <cell r="P1319">
            <v>7.6</v>
          </cell>
        </row>
        <row r="1320">
          <cell r="P1320">
            <v>7.6</v>
          </cell>
        </row>
        <row r="1321">
          <cell r="P1321">
            <v>7.6</v>
          </cell>
        </row>
        <row r="1322">
          <cell r="P1322">
            <v>8.5</v>
          </cell>
        </row>
        <row r="1323">
          <cell r="P1323">
            <v>7.6</v>
          </cell>
        </row>
        <row r="1324">
          <cell r="P1324">
            <v>8.3000000000000007</v>
          </cell>
        </row>
        <row r="1325">
          <cell r="P1325">
            <v>7.8</v>
          </cell>
        </row>
        <row r="1326">
          <cell r="P1326">
            <v>7.6</v>
          </cell>
        </row>
        <row r="1327">
          <cell r="P1327">
            <v>8.1999999999999993</v>
          </cell>
        </row>
        <row r="1328">
          <cell r="P1328">
            <v>8.3000000000000007</v>
          </cell>
        </row>
        <row r="1329">
          <cell r="P1329">
            <v>8.3000000000000007</v>
          </cell>
        </row>
        <row r="1330">
          <cell r="P1330">
            <v>9.1</v>
          </cell>
        </row>
        <row r="1331">
          <cell r="P1331">
            <v>8.3000000000000007</v>
          </cell>
        </row>
        <row r="1332">
          <cell r="P1332">
            <v>9.6999999999999993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C19"/>
  <sheetViews>
    <sheetView topLeftCell="A7" workbookViewId="0">
      <selection activeCell="F37" sqref="F37"/>
    </sheetView>
  </sheetViews>
  <sheetFormatPr defaultRowHeight="15" x14ac:dyDescent="0.25"/>
  <sheetData>
    <row r="3" spans="1:3" x14ac:dyDescent="0.25">
      <c r="B3" s="2" t="s">
        <v>38</v>
      </c>
      <c r="C3" s="3"/>
    </row>
    <row r="4" spans="1:3" x14ac:dyDescent="0.25">
      <c r="B4" s="3"/>
      <c r="C4" s="3"/>
    </row>
    <row r="5" spans="1:3" x14ac:dyDescent="0.25">
      <c r="B5" s="4" t="s">
        <v>29</v>
      </c>
      <c r="C5" s="3"/>
    </row>
    <row r="6" spans="1:3" x14ac:dyDescent="0.25">
      <c r="B6" s="5" t="s">
        <v>30</v>
      </c>
      <c r="C6" s="3"/>
    </row>
    <row r="7" spans="1:3" s="81" customFormat="1" ht="15.75" x14ac:dyDescent="0.25">
      <c r="A7" s="80" t="s">
        <v>1090</v>
      </c>
    </row>
    <row r="8" spans="1:3" s="81" customFormat="1" ht="15.75" x14ac:dyDescent="0.25">
      <c r="A8" s="82"/>
    </row>
    <row r="9" spans="1:3" s="84" customFormat="1" ht="15.75" x14ac:dyDescent="0.25">
      <c r="A9" s="83" t="s">
        <v>29</v>
      </c>
    </row>
    <row r="10" spans="1:3" s="84" customFormat="1" ht="15.75" x14ac:dyDescent="0.25">
      <c r="A10" s="85" t="s">
        <v>1091</v>
      </c>
    </row>
    <row r="11" spans="1:3" s="84" customFormat="1" ht="15.75" x14ac:dyDescent="0.25">
      <c r="A11" s="85" t="s">
        <v>1087</v>
      </c>
    </row>
    <row r="12" spans="1:3" s="84" customFormat="1" ht="15.75" x14ac:dyDescent="0.25">
      <c r="A12" s="85"/>
    </row>
    <row r="13" spans="1:3" s="84" customFormat="1" ht="15.75" x14ac:dyDescent="0.25">
      <c r="A13" s="83" t="s">
        <v>31</v>
      </c>
    </row>
    <row r="14" spans="1:3" s="84" customFormat="1" ht="15.75" x14ac:dyDescent="0.25">
      <c r="A14" s="85" t="s">
        <v>1091</v>
      </c>
    </row>
    <row r="15" spans="1:3" s="84" customFormat="1" ht="15.75" x14ac:dyDescent="0.25">
      <c r="A15" s="85" t="s">
        <v>1088</v>
      </c>
    </row>
    <row r="16" spans="1:3" s="84" customFormat="1" ht="15.75" x14ac:dyDescent="0.25">
      <c r="A16" s="85"/>
    </row>
    <row r="17" spans="1:1" s="84" customFormat="1" ht="15.75" x14ac:dyDescent="0.25">
      <c r="A17" s="83" t="s">
        <v>32</v>
      </c>
    </row>
    <row r="18" spans="1:1" s="84" customFormat="1" ht="15.75" x14ac:dyDescent="0.25">
      <c r="A18" s="85" t="s">
        <v>1092</v>
      </c>
    </row>
    <row r="19" spans="1:1" s="84" customFormat="1" ht="15.75" x14ac:dyDescent="0.25">
      <c r="A19" s="85" t="s">
        <v>1089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1034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9.42578125" style="16" bestFit="1" customWidth="1"/>
    <col min="2" max="2" width="9.7109375" style="17" bestFit="1" customWidth="1"/>
    <col min="3" max="3" width="4.42578125" style="18" bestFit="1" customWidth="1"/>
    <col min="4" max="4" width="4" style="18" bestFit="1" customWidth="1"/>
    <col min="5" max="5" width="4.85546875" style="18" bestFit="1" customWidth="1"/>
    <col min="6" max="6" width="3.7109375" style="18" bestFit="1" customWidth="1"/>
    <col min="7" max="7" width="4.28515625" style="18" bestFit="1" customWidth="1"/>
    <col min="8" max="8" width="4" style="20" bestFit="1" customWidth="1"/>
    <col min="9" max="9" width="4.85546875" style="20" bestFit="1" customWidth="1"/>
    <col min="10" max="10" width="5.7109375" style="19" bestFit="1" customWidth="1"/>
    <col min="11" max="11" width="6" style="19" bestFit="1" customWidth="1"/>
    <col min="12" max="12" width="4.85546875" style="19" bestFit="1" customWidth="1"/>
    <col min="13" max="14" width="5.7109375" style="19" bestFit="1" customWidth="1"/>
    <col min="15" max="15" width="4.85546875" style="19" bestFit="1" customWidth="1"/>
    <col min="16" max="16" width="5.5703125" style="18" bestFit="1" customWidth="1"/>
    <col min="17" max="17" width="3" style="21" bestFit="1" customWidth="1"/>
    <col min="18" max="18" width="7" style="86" bestFit="1" customWidth="1"/>
    <col min="19" max="19" width="7.28515625" style="16" bestFit="1" customWidth="1"/>
    <col min="20" max="20" width="4" style="16" bestFit="1" customWidth="1"/>
    <col min="21" max="21" width="8" style="86" bestFit="1" customWidth="1"/>
    <col min="22" max="22" width="7.85546875" style="86" bestFit="1" customWidth="1"/>
    <col min="23" max="23" width="4" style="16" bestFit="1" customWidth="1"/>
    <col min="24" max="24" width="7" style="16" bestFit="1" customWidth="1"/>
    <col min="25" max="25" width="9.42578125" style="16" bestFit="1" customWidth="1"/>
    <col min="26" max="26" width="46.42578125" style="21" bestFit="1" customWidth="1"/>
    <col min="27" max="27" width="16.28515625" style="16" bestFit="1" customWidth="1"/>
    <col min="28" max="28" width="33.28515625" style="21" customWidth="1"/>
    <col min="29" max="29" width="11" style="69" customWidth="1"/>
    <col min="30" max="30" width="4.42578125" style="18" bestFit="1" customWidth="1"/>
    <col min="31" max="31" width="4" style="18" bestFit="1" customWidth="1"/>
    <col min="32" max="32" width="4.85546875" style="18" bestFit="1" customWidth="1"/>
    <col min="33" max="33" width="3.7109375" style="18" bestFit="1" customWidth="1"/>
    <col min="34" max="34" width="4.28515625" style="18" bestFit="1" customWidth="1"/>
    <col min="35" max="35" width="4" style="20" bestFit="1" customWidth="1"/>
    <col min="36" max="36" width="4.85546875" style="20" bestFit="1" customWidth="1"/>
    <col min="37" max="37" width="5.7109375" style="18" bestFit="1" customWidth="1"/>
    <col min="38" max="38" width="6" style="18" bestFit="1" customWidth="1"/>
    <col min="39" max="39" width="4.85546875" style="18" bestFit="1" customWidth="1"/>
    <col min="40" max="41" width="5.7109375" style="18" bestFit="1" customWidth="1"/>
    <col min="42" max="42" width="4.85546875" style="18" bestFit="1" customWidth="1"/>
    <col min="43" max="43" width="5.5703125" style="18" bestFit="1" customWidth="1"/>
    <col min="44" max="44" width="3" style="21" bestFit="1" customWidth="1"/>
    <col min="45" max="45" width="7" style="16" bestFit="1" customWidth="1"/>
    <col min="46" max="46" width="7.28515625" style="16" bestFit="1" customWidth="1"/>
    <col min="47" max="47" width="7.85546875" style="16" bestFit="1" customWidth="1"/>
    <col min="48" max="48" width="4" style="18" bestFit="1" customWidth="1"/>
    <col min="49" max="49" width="6" style="16" bestFit="1" customWidth="1"/>
    <col min="50" max="50" width="35.140625" style="18" bestFit="1" customWidth="1"/>
    <col min="51" max="51" width="16.28515625" style="18" bestFit="1" customWidth="1"/>
    <col min="52" max="52" width="12.140625" style="18" bestFit="1" customWidth="1"/>
    <col min="53" max="53" width="9.140625" style="58"/>
    <col min="54" max="54" width="9.140625" style="59"/>
    <col min="55" max="56" width="9.140625" style="58"/>
    <col min="57" max="16384" width="9.140625" style="18"/>
  </cols>
  <sheetData>
    <row r="1" spans="1:56" x14ac:dyDescent="0.25">
      <c r="A1" s="73" t="s">
        <v>1061</v>
      </c>
    </row>
    <row r="2" spans="1:56" x14ac:dyDescent="0.25">
      <c r="A2" s="95" t="s">
        <v>1104</v>
      </c>
    </row>
    <row r="3" spans="1:56" x14ac:dyDescent="0.25">
      <c r="A3" s="74" t="s">
        <v>1060</v>
      </c>
      <c r="AC3" s="77"/>
      <c r="AD3" s="75" t="s">
        <v>1062</v>
      </c>
    </row>
    <row r="4" spans="1:56" s="1" customFormat="1" ht="34.5" customHeight="1" x14ac:dyDescent="0.25">
      <c r="A4" s="6" t="s">
        <v>46</v>
      </c>
      <c r="B4" s="7" t="s">
        <v>47</v>
      </c>
      <c r="C4" s="8" t="s">
        <v>1</v>
      </c>
      <c r="D4" s="8" t="s">
        <v>48</v>
      </c>
      <c r="E4" s="8" t="s">
        <v>2</v>
      </c>
      <c r="F4" s="8" t="s">
        <v>3</v>
      </c>
      <c r="G4" s="8" t="s">
        <v>4</v>
      </c>
      <c r="H4" s="6" t="s">
        <v>5</v>
      </c>
      <c r="I4" s="6" t="s">
        <v>49</v>
      </c>
      <c r="J4" s="9" t="s">
        <v>6</v>
      </c>
      <c r="K4" s="9" t="s">
        <v>50</v>
      </c>
      <c r="L4" s="9" t="s">
        <v>51</v>
      </c>
      <c r="M4" s="9" t="s">
        <v>7</v>
      </c>
      <c r="N4" s="9" t="s">
        <v>52</v>
      </c>
      <c r="O4" s="9" t="s">
        <v>53</v>
      </c>
      <c r="P4" s="10" t="s">
        <v>54</v>
      </c>
      <c r="Q4" s="11" t="s">
        <v>55</v>
      </c>
      <c r="R4" s="6" t="s">
        <v>56</v>
      </c>
      <c r="S4" s="12" t="s">
        <v>57</v>
      </c>
      <c r="T4" s="12" t="s">
        <v>58</v>
      </c>
      <c r="U4" s="12" t="s">
        <v>44</v>
      </c>
      <c r="V4" s="12" t="s">
        <v>1103</v>
      </c>
      <c r="W4" s="12" t="s">
        <v>59</v>
      </c>
      <c r="X4" s="8" t="s">
        <v>1099</v>
      </c>
      <c r="Y4" s="8" t="s">
        <v>1100</v>
      </c>
      <c r="Z4" s="13" t="s">
        <v>60</v>
      </c>
      <c r="AA4" s="13" t="s">
        <v>61</v>
      </c>
      <c r="AB4" s="6" t="s">
        <v>1102</v>
      </c>
      <c r="AC4" s="76"/>
      <c r="AD4" s="8" t="s">
        <v>1</v>
      </c>
      <c r="AE4" s="8" t="s">
        <v>48</v>
      </c>
      <c r="AF4" s="8" t="s">
        <v>2</v>
      </c>
      <c r="AG4" s="8" t="s">
        <v>3</v>
      </c>
      <c r="AH4" s="8" t="s">
        <v>4</v>
      </c>
      <c r="AI4" s="6" t="s">
        <v>5</v>
      </c>
      <c r="AJ4" s="6" t="s">
        <v>49</v>
      </c>
      <c r="AK4" s="9" t="s">
        <v>6</v>
      </c>
      <c r="AL4" s="9" t="s">
        <v>50</v>
      </c>
      <c r="AM4" s="9" t="s">
        <v>51</v>
      </c>
      <c r="AN4" s="9" t="s">
        <v>7</v>
      </c>
      <c r="AO4" s="9" t="s">
        <v>52</v>
      </c>
      <c r="AP4" s="9" t="s">
        <v>53</v>
      </c>
      <c r="AQ4" s="10" t="s">
        <v>54</v>
      </c>
      <c r="AR4" s="11" t="s">
        <v>55</v>
      </c>
      <c r="AS4" s="6" t="s">
        <v>56</v>
      </c>
      <c r="AT4" s="12" t="s">
        <v>57</v>
      </c>
      <c r="AU4" s="12" t="s">
        <v>1093</v>
      </c>
      <c r="AV4" s="12" t="s">
        <v>59</v>
      </c>
      <c r="AW4" s="8" t="s">
        <v>1099</v>
      </c>
      <c r="AX4" s="13" t="s">
        <v>60</v>
      </c>
      <c r="AY4" s="13" t="s">
        <v>61</v>
      </c>
      <c r="AZ4" s="6" t="s">
        <v>62</v>
      </c>
      <c r="BA4" s="57"/>
      <c r="BB4" s="57"/>
      <c r="BC4" s="57"/>
      <c r="BD4" s="57"/>
    </row>
    <row r="5" spans="1:56" s="27" customFormat="1" ht="11.25" x14ac:dyDescent="0.25">
      <c r="A5" s="31" t="s">
        <v>65</v>
      </c>
      <c r="B5" s="32">
        <f t="shared" ref="B5:B68" si="0">DATE(C5,D5,E5)+TIME(F5,G5,H5)</f>
        <v>44562.442974537036</v>
      </c>
      <c r="C5" s="33">
        <v>2022</v>
      </c>
      <c r="D5" s="33">
        <v>1</v>
      </c>
      <c r="E5" s="33">
        <v>1</v>
      </c>
      <c r="F5" s="33">
        <v>10</v>
      </c>
      <c r="G5" s="33">
        <v>37</v>
      </c>
      <c r="H5" s="34">
        <v>53.46</v>
      </c>
      <c r="I5" s="34">
        <v>0.3</v>
      </c>
      <c r="J5" s="35">
        <v>67.674999999999997</v>
      </c>
      <c r="K5" s="35"/>
      <c r="L5" s="35">
        <v>1.0999999999999999E-2</v>
      </c>
      <c r="M5" s="35">
        <v>33.719000000000001</v>
      </c>
      <c r="N5" s="35"/>
      <c r="O5" s="35">
        <v>2.3E-2</v>
      </c>
      <c r="P5" s="33">
        <v>0</v>
      </c>
      <c r="Q5" s="37" t="s">
        <v>0</v>
      </c>
      <c r="R5" s="78">
        <v>1.7</v>
      </c>
      <c r="S5" s="36"/>
      <c r="T5" s="36"/>
      <c r="U5" s="78">
        <f t="shared" ref="U5:U11" si="1">R5</f>
        <v>1.7</v>
      </c>
      <c r="V5" s="78">
        <v>1.7</v>
      </c>
      <c r="W5" s="36">
        <v>5</v>
      </c>
      <c r="X5" s="36" t="s">
        <v>17</v>
      </c>
      <c r="Y5" s="36"/>
      <c r="Z5" s="37" t="s">
        <v>1086</v>
      </c>
      <c r="AA5" s="14" t="s">
        <v>63</v>
      </c>
      <c r="AB5" s="37" t="s">
        <v>16</v>
      </c>
      <c r="AC5" s="72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28"/>
      <c r="BB5" s="28"/>
      <c r="BC5" s="28"/>
      <c r="BD5" s="28"/>
    </row>
    <row r="6" spans="1:56" s="27" customFormat="1" ht="11.25" x14ac:dyDescent="0.25">
      <c r="A6" s="31" t="s">
        <v>66</v>
      </c>
      <c r="B6" s="32">
        <f t="shared" si="0"/>
        <v>44563.086168981485</v>
      </c>
      <c r="C6" s="33">
        <v>2022</v>
      </c>
      <c r="D6" s="33">
        <v>1</v>
      </c>
      <c r="E6" s="33">
        <v>2</v>
      </c>
      <c r="F6" s="33">
        <v>2</v>
      </c>
      <c r="G6" s="33">
        <v>4</v>
      </c>
      <c r="H6" s="34">
        <v>5.64</v>
      </c>
      <c r="I6" s="34"/>
      <c r="J6" s="35">
        <v>67.623999999999995</v>
      </c>
      <c r="K6" s="35"/>
      <c r="L6" s="35">
        <v>7.6999999999999999E-2</v>
      </c>
      <c r="M6" s="35">
        <v>33.795000000000002</v>
      </c>
      <c r="N6" s="35"/>
      <c r="O6" s="35">
        <v>0.109</v>
      </c>
      <c r="P6" s="33">
        <v>5</v>
      </c>
      <c r="Q6" s="37" t="s">
        <v>0</v>
      </c>
      <c r="R6" s="78">
        <v>1.4</v>
      </c>
      <c r="S6" s="29"/>
      <c r="T6" s="36"/>
      <c r="U6" s="78">
        <f t="shared" si="1"/>
        <v>1.4</v>
      </c>
      <c r="V6" s="78">
        <v>1.4</v>
      </c>
      <c r="W6" s="36">
        <v>2</v>
      </c>
      <c r="X6" s="36" t="s">
        <v>17</v>
      </c>
      <c r="Y6" s="36"/>
      <c r="Z6" s="37" t="s">
        <v>1086</v>
      </c>
      <c r="AA6" s="14" t="s">
        <v>63</v>
      </c>
      <c r="AB6" s="54"/>
      <c r="AC6" s="61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28"/>
      <c r="BB6" s="28"/>
      <c r="BC6" s="28"/>
      <c r="BD6" s="28"/>
    </row>
    <row r="7" spans="1:56" s="27" customFormat="1" ht="11.25" x14ac:dyDescent="0.25">
      <c r="A7" s="31" t="s">
        <v>67</v>
      </c>
      <c r="B7" s="32">
        <f t="shared" si="0"/>
        <v>44563.089085648149</v>
      </c>
      <c r="C7" s="33">
        <v>2022</v>
      </c>
      <c r="D7" s="33">
        <v>1</v>
      </c>
      <c r="E7" s="33">
        <v>2</v>
      </c>
      <c r="F7" s="33">
        <v>2</v>
      </c>
      <c r="G7" s="33">
        <v>8</v>
      </c>
      <c r="H7" s="34">
        <v>17.41</v>
      </c>
      <c r="I7" s="34">
        <v>0.31</v>
      </c>
      <c r="J7" s="35">
        <v>67.290000000000006</v>
      </c>
      <c r="K7" s="35"/>
      <c r="L7" s="35">
        <v>3.6999999999999998E-2</v>
      </c>
      <c r="M7" s="35">
        <v>29.927</v>
      </c>
      <c r="N7" s="35"/>
      <c r="O7" s="35">
        <v>0.114</v>
      </c>
      <c r="P7" s="33">
        <v>0</v>
      </c>
      <c r="Q7" s="37" t="s">
        <v>0</v>
      </c>
      <c r="R7" s="78">
        <v>1.9</v>
      </c>
      <c r="S7" s="36"/>
      <c r="T7" s="36"/>
      <c r="U7" s="78">
        <f t="shared" si="1"/>
        <v>1.9</v>
      </c>
      <c r="V7" s="78">
        <v>1.9</v>
      </c>
      <c r="W7" s="36">
        <v>5</v>
      </c>
      <c r="X7" s="36" t="s">
        <v>17</v>
      </c>
      <c r="Y7" s="36"/>
      <c r="Z7" s="31" t="s">
        <v>39</v>
      </c>
      <c r="AA7" s="14" t="s">
        <v>63</v>
      </c>
      <c r="AB7" s="54" t="s">
        <v>16</v>
      </c>
      <c r="AC7" s="61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28"/>
      <c r="BB7" s="28"/>
      <c r="BC7" s="28"/>
      <c r="BD7" s="28"/>
    </row>
    <row r="8" spans="1:56" s="27" customFormat="1" ht="11.25" x14ac:dyDescent="0.25">
      <c r="A8" s="31" t="s">
        <v>68</v>
      </c>
      <c r="B8" s="32">
        <f t="shared" si="0"/>
        <v>44563.627175925925</v>
      </c>
      <c r="C8" s="33">
        <v>2022</v>
      </c>
      <c r="D8" s="33">
        <v>1</v>
      </c>
      <c r="E8" s="33">
        <v>2</v>
      </c>
      <c r="F8" s="33">
        <v>15</v>
      </c>
      <c r="G8" s="33">
        <v>3</v>
      </c>
      <c r="H8" s="34">
        <v>8.43</v>
      </c>
      <c r="I8" s="34">
        <v>0.09</v>
      </c>
      <c r="J8" s="35">
        <v>67.677000000000007</v>
      </c>
      <c r="K8" s="35"/>
      <c r="L8" s="35">
        <v>1.0999999999999999E-2</v>
      </c>
      <c r="M8" s="35">
        <v>33.752000000000002</v>
      </c>
      <c r="N8" s="35"/>
      <c r="O8" s="35">
        <v>2.3E-2</v>
      </c>
      <c r="P8" s="33">
        <v>5</v>
      </c>
      <c r="Q8" s="37" t="s">
        <v>0</v>
      </c>
      <c r="R8" s="78">
        <v>1.6</v>
      </c>
      <c r="S8" s="36"/>
      <c r="T8" s="36"/>
      <c r="U8" s="78">
        <f t="shared" si="1"/>
        <v>1.6</v>
      </c>
      <c r="V8" s="78">
        <v>1.6</v>
      </c>
      <c r="W8" s="36">
        <v>5</v>
      </c>
      <c r="X8" s="36" t="s">
        <v>17</v>
      </c>
      <c r="Y8" s="36"/>
      <c r="Z8" s="37" t="s">
        <v>1086</v>
      </c>
      <c r="AA8" s="14" t="s">
        <v>63</v>
      </c>
      <c r="AB8" s="54"/>
      <c r="AC8" s="6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28"/>
      <c r="BB8" s="28"/>
      <c r="BC8" s="28"/>
      <c r="BD8" s="28"/>
    </row>
    <row r="9" spans="1:56" s="27" customFormat="1" ht="11.25" x14ac:dyDescent="0.25">
      <c r="A9" s="31" t="s">
        <v>69</v>
      </c>
      <c r="B9" s="32">
        <f t="shared" si="0"/>
        <v>44564.331018518518</v>
      </c>
      <c r="C9" s="33">
        <v>2022</v>
      </c>
      <c r="D9" s="33">
        <v>1</v>
      </c>
      <c r="E9" s="33">
        <v>3</v>
      </c>
      <c r="F9" s="33">
        <v>7</v>
      </c>
      <c r="G9" s="33">
        <v>56</v>
      </c>
      <c r="H9" s="34">
        <v>40.29</v>
      </c>
      <c r="I9" s="34">
        <v>0.09</v>
      </c>
      <c r="J9" s="35">
        <v>67.668000000000006</v>
      </c>
      <c r="K9" s="35"/>
      <c r="L9" s="35">
        <v>1.4E-2</v>
      </c>
      <c r="M9" s="35">
        <v>33.847000000000001</v>
      </c>
      <c r="N9" s="35"/>
      <c r="O9" s="35">
        <v>0.03</v>
      </c>
      <c r="P9" s="33">
        <v>5</v>
      </c>
      <c r="Q9" s="37" t="s">
        <v>0</v>
      </c>
      <c r="R9" s="78">
        <v>1.2</v>
      </c>
      <c r="S9" s="36"/>
      <c r="T9" s="36"/>
      <c r="U9" s="78">
        <f t="shared" si="1"/>
        <v>1.2</v>
      </c>
      <c r="V9" s="78">
        <v>1.2</v>
      </c>
      <c r="W9" s="36">
        <v>5</v>
      </c>
      <c r="X9" s="36" t="s">
        <v>17</v>
      </c>
      <c r="Y9" s="36"/>
      <c r="Z9" s="37" t="s">
        <v>1086</v>
      </c>
      <c r="AA9" s="14" t="s">
        <v>63</v>
      </c>
      <c r="AB9" s="54"/>
      <c r="AC9" s="6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28"/>
      <c r="BB9" s="28"/>
      <c r="BC9" s="28"/>
      <c r="BD9" s="28"/>
    </row>
    <row r="10" spans="1:56" s="27" customFormat="1" ht="11.25" x14ac:dyDescent="0.25">
      <c r="A10" s="31" t="s">
        <v>70</v>
      </c>
      <c r="B10" s="32">
        <f t="shared" si="0"/>
        <v>44564.597569444442</v>
      </c>
      <c r="C10" s="33">
        <v>2022</v>
      </c>
      <c r="D10" s="33">
        <v>1</v>
      </c>
      <c r="E10" s="33">
        <v>3</v>
      </c>
      <c r="F10" s="33">
        <v>14</v>
      </c>
      <c r="G10" s="33">
        <v>20</v>
      </c>
      <c r="H10" s="34">
        <v>30.93</v>
      </c>
      <c r="I10" s="34"/>
      <c r="J10" s="35">
        <v>67.647000000000006</v>
      </c>
      <c r="K10" s="35"/>
      <c r="L10" s="35">
        <v>2.8000000000000001E-2</v>
      </c>
      <c r="M10" s="35">
        <v>33.820999999999998</v>
      </c>
      <c r="N10" s="35"/>
      <c r="O10" s="35">
        <v>6.8000000000000005E-2</v>
      </c>
      <c r="P10" s="33">
        <v>5</v>
      </c>
      <c r="Q10" s="37" t="s">
        <v>0</v>
      </c>
      <c r="R10" s="78">
        <v>1</v>
      </c>
      <c r="S10" s="36"/>
      <c r="T10" s="36"/>
      <c r="U10" s="78">
        <f t="shared" si="1"/>
        <v>1</v>
      </c>
      <c r="V10" s="78">
        <v>1</v>
      </c>
      <c r="W10" s="36">
        <v>2</v>
      </c>
      <c r="X10" s="36" t="s">
        <v>17</v>
      </c>
      <c r="Y10" s="36"/>
      <c r="Z10" s="37" t="s">
        <v>1086</v>
      </c>
      <c r="AA10" s="14" t="s">
        <v>63</v>
      </c>
      <c r="AB10" s="54"/>
      <c r="AC10" s="61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28"/>
      <c r="BB10" s="28"/>
      <c r="BC10" s="28"/>
      <c r="BD10" s="28"/>
    </row>
    <row r="11" spans="1:56" s="27" customFormat="1" ht="11.25" x14ac:dyDescent="0.25">
      <c r="A11" s="31" t="s">
        <v>71</v>
      </c>
      <c r="B11" s="32">
        <f t="shared" si="0"/>
        <v>44566.170578703706</v>
      </c>
      <c r="C11" s="33">
        <v>2022</v>
      </c>
      <c r="D11" s="33">
        <v>1</v>
      </c>
      <c r="E11" s="33">
        <v>5</v>
      </c>
      <c r="F11" s="33">
        <v>4</v>
      </c>
      <c r="G11" s="33">
        <v>5</v>
      </c>
      <c r="H11" s="34">
        <v>38.380000000000003</v>
      </c>
      <c r="I11" s="34"/>
      <c r="J11" s="35">
        <v>69.447000000000003</v>
      </c>
      <c r="K11" s="35"/>
      <c r="L11" s="35">
        <v>0.58899999999999997</v>
      </c>
      <c r="M11" s="35">
        <v>30.715</v>
      </c>
      <c r="N11" s="35"/>
      <c r="O11" s="35">
        <v>0.875</v>
      </c>
      <c r="P11" s="33">
        <v>0</v>
      </c>
      <c r="Q11" s="37" t="s">
        <v>0</v>
      </c>
      <c r="R11" s="78">
        <v>1.7</v>
      </c>
      <c r="S11" s="36"/>
      <c r="T11" s="36"/>
      <c r="U11" s="78">
        <f t="shared" si="1"/>
        <v>1.7</v>
      </c>
      <c r="V11" s="78">
        <v>1.7</v>
      </c>
      <c r="W11" s="36">
        <v>1</v>
      </c>
      <c r="X11" s="36" t="s">
        <v>17</v>
      </c>
      <c r="Y11" s="36"/>
      <c r="Z11" s="37" t="s">
        <v>21</v>
      </c>
      <c r="AA11" s="14" t="s">
        <v>63</v>
      </c>
      <c r="AB11" s="54" t="s">
        <v>16</v>
      </c>
      <c r="AC11" s="61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28"/>
      <c r="BB11" s="28"/>
      <c r="BC11" s="28"/>
      <c r="BD11" s="28"/>
    </row>
    <row r="12" spans="1:56" s="27" customFormat="1" ht="11.25" x14ac:dyDescent="0.25">
      <c r="A12" s="31" t="s">
        <v>72</v>
      </c>
      <c r="B12" s="32">
        <f t="shared" si="0"/>
        <v>44566.355000000003</v>
      </c>
      <c r="C12" s="39">
        <v>2022</v>
      </c>
      <c r="D12" s="39">
        <v>1</v>
      </c>
      <c r="E12" s="39">
        <v>5</v>
      </c>
      <c r="F12" s="39">
        <v>8</v>
      </c>
      <c r="G12" s="39">
        <v>31</v>
      </c>
      <c r="H12" s="40">
        <v>12</v>
      </c>
      <c r="I12" s="40">
        <v>0.3</v>
      </c>
      <c r="J12" s="41">
        <v>63.94</v>
      </c>
      <c r="K12" s="40">
        <v>2.7</v>
      </c>
      <c r="L12" s="35">
        <v>2.4302430243024305E-2</v>
      </c>
      <c r="M12" s="41">
        <v>28.145</v>
      </c>
      <c r="N12" s="40">
        <v>2.2000000000000002</v>
      </c>
      <c r="O12" s="35">
        <v>4.4993971648009251E-2</v>
      </c>
      <c r="P12" s="39">
        <v>0</v>
      </c>
      <c r="Q12" s="37" t="s">
        <v>0</v>
      </c>
      <c r="R12" s="78"/>
      <c r="S12" s="79">
        <v>1.6</v>
      </c>
      <c r="T12" s="79">
        <v>1.9</v>
      </c>
      <c r="U12" s="78">
        <f>S12</f>
        <v>1.6</v>
      </c>
      <c r="V12" s="78">
        <v>1.6</v>
      </c>
      <c r="W12" s="42">
        <v>24</v>
      </c>
      <c r="X12" s="43" t="s">
        <v>45</v>
      </c>
      <c r="Y12" s="44"/>
      <c r="Z12" s="51" t="s">
        <v>37</v>
      </c>
      <c r="AA12" s="15" t="s">
        <v>64</v>
      </c>
      <c r="AB12" s="55" t="s">
        <v>16</v>
      </c>
      <c r="AC12" s="62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28"/>
      <c r="BB12" s="28"/>
      <c r="BC12" s="28"/>
      <c r="BD12" s="28"/>
    </row>
    <row r="13" spans="1:56" s="27" customFormat="1" ht="11.25" x14ac:dyDescent="0.25">
      <c r="A13" s="31" t="s">
        <v>73</v>
      </c>
      <c r="B13" s="32">
        <f t="shared" si="0"/>
        <v>44567.503541666665</v>
      </c>
      <c r="C13" s="33">
        <v>2022</v>
      </c>
      <c r="D13" s="33">
        <v>1</v>
      </c>
      <c r="E13" s="33">
        <v>6</v>
      </c>
      <c r="F13" s="33">
        <v>12</v>
      </c>
      <c r="G13" s="33">
        <v>5</v>
      </c>
      <c r="H13" s="34">
        <v>6.63</v>
      </c>
      <c r="I13" s="34"/>
      <c r="J13" s="35">
        <v>67.715000000000003</v>
      </c>
      <c r="K13" s="35"/>
      <c r="L13" s="35">
        <v>6.3E-2</v>
      </c>
      <c r="M13" s="35">
        <v>33.819000000000003</v>
      </c>
      <c r="N13" s="35"/>
      <c r="O13" s="35">
        <v>0.11799999999999999</v>
      </c>
      <c r="P13" s="33">
        <v>0</v>
      </c>
      <c r="Q13" s="37" t="s">
        <v>0</v>
      </c>
      <c r="R13" s="78">
        <v>2</v>
      </c>
      <c r="S13" s="36"/>
      <c r="T13" s="36"/>
      <c r="U13" s="78">
        <f t="shared" ref="U13:U20" si="2">R13</f>
        <v>2</v>
      </c>
      <c r="V13" s="78">
        <v>2</v>
      </c>
      <c r="W13" s="36">
        <v>2</v>
      </c>
      <c r="X13" s="36" t="s">
        <v>17</v>
      </c>
      <c r="Y13" s="36"/>
      <c r="Z13" s="37" t="s">
        <v>1086</v>
      </c>
      <c r="AA13" s="14" t="s">
        <v>63</v>
      </c>
      <c r="AB13" s="54" t="s">
        <v>16</v>
      </c>
      <c r="AC13" s="61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28"/>
      <c r="BB13" s="28"/>
      <c r="BC13" s="28"/>
      <c r="BD13" s="28"/>
    </row>
    <row r="14" spans="1:56" s="27" customFormat="1" ht="11.25" x14ac:dyDescent="0.25">
      <c r="A14" s="31" t="s">
        <v>74</v>
      </c>
      <c r="B14" s="32">
        <f t="shared" si="0"/>
        <v>44567.83865740741</v>
      </c>
      <c r="C14" s="33">
        <v>2022</v>
      </c>
      <c r="D14" s="33">
        <v>1</v>
      </c>
      <c r="E14" s="33">
        <v>6</v>
      </c>
      <c r="F14" s="33">
        <v>20</v>
      </c>
      <c r="G14" s="33">
        <v>7</v>
      </c>
      <c r="H14" s="34">
        <v>40.619999999999997</v>
      </c>
      <c r="I14" s="34">
        <v>7.0000000000000007E-2</v>
      </c>
      <c r="J14" s="35">
        <v>67.661000000000001</v>
      </c>
      <c r="K14" s="35"/>
      <c r="L14" s="35">
        <v>1.0999999999999999E-2</v>
      </c>
      <c r="M14" s="35">
        <v>33.747999999999998</v>
      </c>
      <c r="N14" s="35"/>
      <c r="O14" s="35">
        <v>2.3E-2</v>
      </c>
      <c r="P14" s="33">
        <v>0</v>
      </c>
      <c r="Q14" s="37" t="s">
        <v>0</v>
      </c>
      <c r="R14" s="78">
        <v>1.7</v>
      </c>
      <c r="S14" s="36"/>
      <c r="T14" s="36"/>
      <c r="U14" s="78">
        <f t="shared" si="2"/>
        <v>1.7</v>
      </c>
      <c r="V14" s="78">
        <v>1.7</v>
      </c>
      <c r="W14" s="36">
        <v>5</v>
      </c>
      <c r="X14" s="36" t="s">
        <v>17</v>
      </c>
      <c r="Y14" s="36"/>
      <c r="Z14" s="37" t="s">
        <v>1086</v>
      </c>
      <c r="AA14" s="14" t="s">
        <v>63</v>
      </c>
      <c r="AB14" s="54" t="s">
        <v>16</v>
      </c>
      <c r="AC14" s="61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28"/>
      <c r="BB14" s="28"/>
      <c r="BC14" s="28"/>
      <c r="BD14" s="28"/>
    </row>
    <row r="15" spans="1:56" s="27" customFormat="1" ht="11.25" x14ac:dyDescent="0.25">
      <c r="A15" s="31" t="s">
        <v>75</v>
      </c>
      <c r="B15" s="32">
        <f t="shared" si="0"/>
        <v>44569.894421296296</v>
      </c>
      <c r="C15" s="33">
        <v>2022</v>
      </c>
      <c r="D15" s="33">
        <v>1</v>
      </c>
      <c r="E15" s="33">
        <v>8</v>
      </c>
      <c r="F15" s="33">
        <v>21</v>
      </c>
      <c r="G15" s="33">
        <v>27</v>
      </c>
      <c r="H15" s="34">
        <v>58.45</v>
      </c>
      <c r="I15" s="34">
        <v>0.08</v>
      </c>
      <c r="J15" s="35">
        <v>67.668999999999997</v>
      </c>
      <c r="K15" s="35"/>
      <c r="L15" s="35">
        <v>2.1999999999999999E-2</v>
      </c>
      <c r="M15" s="35">
        <v>33.755000000000003</v>
      </c>
      <c r="N15" s="35"/>
      <c r="O15" s="35">
        <v>0.04</v>
      </c>
      <c r="P15" s="33">
        <v>5</v>
      </c>
      <c r="Q15" s="37" t="s">
        <v>0</v>
      </c>
      <c r="R15" s="78">
        <v>1.4</v>
      </c>
      <c r="S15" s="36"/>
      <c r="T15" s="36"/>
      <c r="U15" s="78">
        <f t="shared" si="2"/>
        <v>1.4</v>
      </c>
      <c r="V15" s="78">
        <v>1.4</v>
      </c>
      <c r="W15" s="36">
        <v>3</v>
      </c>
      <c r="X15" s="36" t="s">
        <v>17</v>
      </c>
      <c r="Y15" s="36"/>
      <c r="Z15" s="37" t="s">
        <v>1086</v>
      </c>
      <c r="AA15" s="14" t="s">
        <v>63</v>
      </c>
      <c r="AB15" s="54"/>
      <c r="AC15" s="61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28"/>
      <c r="BB15" s="28"/>
      <c r="BC15" s="28"/>
      <c r="BD15" s="28"/>
    </row>
    <row r="16" spans="1:56" s="27" customFormat="1" ht="11.25" x14ac:dyDescent="0.25">
      <c r="A16" s="31" t="s">
        <v>76</v>
      </c>
      <c r="B16" s="32">
        <f t="shared" si="0"/>
        <v>44570.496712962966</v>
      </c>
      <c r="C16" s="33">
        <v>2022</v>
      </c>
      <c r="D16" s="33">
        <v>1</v>
      </c>
      <c r="E16" s="33">
        <v>9</v>
      </c>
      <c r="F16" s="33">
        <v>11</v>
      </c>
      <c r="G16" s="33">
        <v>55</v>
      </c>
      <c r="H16" s="34">
        <v>16.190000000000001</v>
      </c>
      <c r="I16" s="34"/>
      <c r="J16" s="35">
        <v>67.623999999999995</v>
      </c>
      <c r="K16" s="35"/>
      <c r="L16" s="35">
        <v>2.8000000000000001E-2</v>
      </c>
      <c r="M16" s="35">
        <v>33.874000000000002</v>
      </c>
      <c r="N16" s="35"/>
      <c r="O16" s="35">
        <v>4.3999999999999997E-2</v>
      </c>
      <c r="P16" s="33">
        <v>5</v>
      </c>
      <c r="Q16" s="37" t="s">
        <v>0</v>
      </c>
      <c r="R16" s="78">
        <v>1.3</v>
      </c>
      <c r="S16" s="36"/>
      <c r="T16" s="36"/>
      <c r="U16" s="78">
        <f t="shared" si="2"/>
        <v>1.3</v>
      </c>
      <c r="V16" s="78">
        <v>1.3</v>
      </c>
      <c r="W16" s="36">
        <v>2</v>
      </c>
      <c r="X16" s="36" t="s">
        <v>17</v>
      </c>
      <c r="Y16" s="36"/>
      <c r="Z16" s="37" t="s">
        <v>1086</v>
      </c>
      <c r="AA16" s="14" t="s">
        <v>63</v>
      </c>
      <c r="AB16" s="54"/>
      <c r="AC16" s="61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8"/>
      <c r="BB16" s="28"/>
      <c r="BC16" s="28"/>
      <c r="BD16" s="28"/>
    </row>
    <row r="17" spans="1:56" s="27" customFormat="1" ht="11.25" x14ac:dyDescent="0.25">
      <c r="A17" s="31" t="s">
        <v>77</v>
      </c>
      <c r="B17" s="32">
        <f t="shared" si="0"/>
        <v>44571.255370370367</v>
      </c>
      <c r="C17" s="33">
        <v>2022</v>
      </c>
      <c r="D17" s="33">
        <v>1</v>
      </c>
      <c r="E17" s="33">
        <v>10</v>
      </c>
      <c r="F17" s="33">
        <v>6</v>
      </c>
      <c r="G17" s="33">
        <v>7</v>
      </c>
      <c r="H17" s="34">
        <v>44.3</v>
      </c>
      <c r="I17" s="34">
        <v>0.13</v>
      </c>
      <c r="J17" s="35">
        <v>67.665000000000006</v>
      </c>
      <c r="K17" s="35"/>
      <c r="L17" s="35">
        <v>1.6E-2</v>
      </c>
      <c r="M17" s="35">
        <v>34.186</v>
      </c>
      <c r="N17" s="35"/>
      <c r="O17" s="35">
        <v>5.2999999999999999E-2</v>
      </c>
      <c r="P17" s="33">
        <v>0</v>
      </c>
      <c r="Q17" s="37" t="s">
        <v>0</v>
      </c>
      <c r="R17" s="78">
        <v>1.6</v>
      </c>
      <c r="S17" s="36"/>
      <c r="T17" s="36"/>
      <c r="U17" s="78">
        <f t="shared" si="2"/>
        <v>1.6</v>
      </c>
      <c r="V17" s="78">
        <v>1.6</v>
      </c>
      <c r="W17" s="36">
        <v>5</v>
      </c>
      <c r="X17" s="36" t="s">
        <v>17</v>
      </c>
      <c r="Y17" s="36"/>
      <c r="Z17" s="37" t="s">
        <v>1086</v>
      </c>
      <c r="AA17" s="14" t="s">
        <v>63</v>
      </c>
      <c r="AB17" s="54" t="s">
        <v>16</v>
      </c>
      <c r="AC17" s="61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28"/>
      <c r="BB17" s="28"/>
      <c r="BC17" s="28"/>
      <c r="BD17" s="28"/>
    </row>
    <row r="18" spans="1:56" s="27" customFormat="1" ht="11.25" x14ac:dyDescent="0.25">
      <c r="A18" s="31" t="s">
        <v>78</v>
      </c>
      <c r="B18" s="32">
        <f t="shared" si="0"/>
        <v>44571.505335648151</v>
      </c>
      <c r="C18" s="33">
        <v>2022</v>
      </c>
      <c r="D18" s="33">
        <v>1</v>
      </c>
      <c r="E18" s="33">
        <v>10</v>
      </c>
      <c r="F18" s="33">
        <v>12</v>
      </c>
      <c r="G18" s="33">
        <v>7</v>
      </c>
      <c r="H18" s="34">
        <v>41.36</v>
      </c>
      <c r="I18" s="34">
        <v>0.42</v>
      </c>
      <c r="J18" s="35">
        <v>67.682000000000002</v>
      </c>
      <c r="K18" s="35"/>
      <c r="L18" s="35">
        <v>1.2999999999999999E-2</v>
      </c>
      <c r="M18" s="35">
        <v>33.726999999999997</v>
      </c>
      <c r="N18" s="35"/>
      <c r="O18" s="35">
        <v>2.5000000000000001E-2</v>
      </c>
      <c r="P18" s="33">
        <v>0</v>
      </c>
      <c r="Q18" s="37" t="s">
        <v>0</v>
      </c>
      <c r="R18" s="78">
        <v>1.8</v>
      </c>
      <c r="S18" s="36"/>
      <c r="T18" s="36"/>
      <c r="U18" s="78">
        <f t="shared" si="2"/>
        <v>1.8</v>
      </c>
      <c r="V18" s="78">
        <v>1.8</v>
      </c>
      <c r="W18" s="36">
        <v>5</v>
      </c>
      <c r="X18" s="36" t="s">
        <v>17</v>
      </c>
      <c r="Y18" s="36"/>
      <c r="Z18" s="37" t="s">
        <v>1086</v>
      </c>
      <c r="AA18" s="14" t="s">
        <v>63</v>
      </c>
      <c r="AB18" s="54" t="s">
        <v>16</v>
      </c>
      <c r="AC18" s="61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8"/>
      <c r="BB18" s="28"/>
      <c r="BC18" s="28"/>
      <c r="BD18" s="28"/>
    </row>
    <row r="19" spans="1:56" s="27" customFormat="1" ht="11.25" x14ac:dyDescent="0.25">
      <c r="A19" s="31" t="s">
        <v>79</v>
      </c>
      <c r="B19" s="32">
        <f t="shared" si="0"/>
        <v>44571.714444444442</v>
      </c>
      <c r="C19" s="33">
        <v>2022</v>
      </c>
      <c r="D19" s="33">
        <v>1</v>
      </c>
      <c r="E19" s="33">
        <v>10</v>
      </c>
      <c r="F19" s="33">
        <v>17</v>
      </c>
      <c r="G19" s="33">
        <v>8</v>
      </c>
      <c r="H19" s="34">
        <v>48.37</v>
      </c>
      <c r="I19" s="34">
        <v>0.03</v>
      </c>
      <c r="J19" s="35">
        <v>67.662999999999997</v>
      </c>
      <c r="K19" s="35"/>
      <c r="L19" s="35">
        <v>1.6E-2</v>
      </c>
      <c r="M19" s="35">
        <v>33.695</v>
      </c>
      <c r="N19" s="35"/>
      <c r="O19" s="35">
        <v>3.2000000000000001E-2</v>
      </c>
      <c r="P19" s="33">
        <v>5</v>
      </c>
      <c r="Q19" s="37" t="s">
        <v>0</v>
      </c>
      <c r="R19" s="78">
        <v>1</v>
      </c>
      <c r="S19" s="36"/>
      <c r="T19" s="36"/>
      <c r="U19" s="78">
        <f t="shared" si="2"/>
        <v>1</v>
      </c>
      <c r="V19" s="78">
        <v>1</v>
      </c>
      <c r="W19" s="36">
        <v>5</v>
      </c>
      <c r="X19" s="36" t="s">
        <v>17</v>
      </c>
      <c r="Y19" s="36"/>
      <c r="Z19" s="37" t="s">
        <v>1086</v>
      </c>
      <c r="AA19" s="14" t="s">
        <v>63</v>
      </c>
      <c r="AB19" s="54"/>
      <c r="AC19" s="61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28"/>
      <c r="BB19" s="28"/>
      <c r="BC19" s="28"/>
      <c r="BD19" s="28"/>
    </row>
    <row r="20" spans="1:56" s="27" customFormat="1" ht="11.25" x14ac:dyDescent="0.25">
      <c r="A20" s="31" t="s">
        <v>80</v>
      </c>
      <c r="B20" s="32">
        <f t="shared" si="0"/>
        <v>44572.171238425923</v>
      </c>
      <c r="C20" s="33">
        <v>2022</v>
      </c>
      <c r="D20" s="33">
        <v>1</v>
      </c>
      <c r="E20" s="33">
        <v>11</v>
      </c>
      <c r="F20" s="33">
        <v>4</v>
      </c>
      <c r="G20" s="33">
        <v>6</v>
      </c>
      <c r="H20" s="34">
        <v>35.28</v>
      </c>
      <c r="I20" s="34">
        <v>0.43</v>
      </c>
      <c r="J20" s="35">
        <v>67.619</v>
      </c>
      <c r="K20" s="35"/>
      <c r="L20" s="35">
        <v>1.6E-2</v>
      </c>
      <c r="M20" s="35">
        <v>33.868000000000002</v>
      </c>
      <c r="N20" s="35"/>
      <c r="O20" s="35">
        <v>4.3999999999999997E-2</v>
      </c>
      <c r="P20" s="33">
        <v>0</v>
      </c>
      <c r="Q20" s="37" t="s">
        <v>0</v>
      </c>
      <c r="R20" s="78">
        <v>1.8</v>
      </c>
      <c r="S20" s="36"/>
      <c r="T20" s="36"/>
      <c r="U20" s="78">
        <f t="shared" si="2"/>
        <v>1.8</v>
      </c>
      <c r="V20" s="78">
        <v>1.8</v>
      </c>
      <c r="W20" s="36">
        <v>7</v>
      </c>
      <c r="X20" s="36" t="s">
        <v>17</v>
      </c>
      <c r="Y20" s="36"/>
      <c r="Z20" s="37" t="s">
        <v>1086</v>
      </c>
      <c r="AA20" s="14" t="s">
        <v>63</v>
      </c>
      <c r="AB20" s="54" t="s">
        <v>16</v>
      </c>
      <c r="AC20" s="61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28"/>
      <c r="BB20" s="28"/>
      <c r="BC20" s="28"/>
      <c r="BD20" s="28"/>
    </row>
    <row r="21" spans="1:56" s="27" customFormat="1" ht="11.25" x14ac:dyDescent="0.25">
      <c r="A21" s="31" t="s">
        <v>81</v>
      </c>
      <c r="B21" s="32">
        <f t="shared" si="0"/>
        <v>44573.483703703707</v>
      </c>
      <c r="C21" s="39">
        <v>2022</v>
      </c>
      <c r="D21" s="39">
        <v>1</v>
      </c>
      <c r="E21" s="39">
        <v>12</v>
      </c>
      <c r="F21" s="39">
        <v>11</v>
      </c>
      <c r="G21" s="39">
        <v>36</v>
      </c>
      <c r="H21" s="40">
        <v>32.6</v>
      </c>
      <c r="I21" s="40">
        <v>0.3</v>
      </c>
      <c r="J21" s="41">
        <v>63.078000000000003</v>
      </c>
      <c r="K21" s="40">
        <v>2.7</v>
      </c>
      <c r="L21" s="35">
        <v>2.4302430243024305E-2</v>
      </c>
      <c r="M21" s="41">
        <v>27.827000000000002</v>
      </c>
      <c r="N21" s="40">
        <v>2.1</v>
      </c>
      <c r="O21" s="35">
        <v>4.1671551986124732E-2</v>
      </c>
      <c r="P21" s="39">
        <v>0</v>
      </c>
      <c r="Q21" s="37" t="s">
        <v>0</v>
      </c>
      <c r="R21" s="78"/>
      <c r="S21" s="79"/>
      <c r="T21" s="79">
        <v>1.8</v>
      </c>
      <c r="U21" s="78">
        <f>T21</f>
        <v>1.8</v>
      </c>
      <c r="V21" s="78">
        <v>1.8</v>
      </c>
      <c r="W21" s="42">
        <v>28</v>
      </c>
      <c r="X21" s="43" t="s">
        <v>45</v>
      </c>
      <c r="Y21" s="44"/>
      <c r="Z21" s="51" t="s">
        <v>37</v>
      </c>
      <c r="AA21" s="15" t="s">
        <v>64</v>
      </c>
      <c r="AB21" s="55" t="s">
        <v>16</v>
      </c>
      <c r="AC21" s="62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28"/>
      <c r="BB21" s="28"/>
      <c r="BC21" s="28"/>
      <c r="BD21" s="28"/>
    </row>
    <row r="22" spans="1:56" s="27" customFormat="1" ht="11.25" x14ac:dyDescent="0.25">
      <c r="A22" s="31" t="s">
        <v>82</v>
      </c>
      <c r="B22" s="32">
        <f t="shared" si="0"/>
        <v>44573.503923611112</v>
      </c>
      <c r="C22" s="33">
        <v>2022</v>
      </c>
      <c r="D22" s="33">
        <v>1</v>
      </c>
      <c r="E22" s="33">
        <v>12</v>
      </c>
      <c r="F22" s="33">
        <v>12</v>
      </c>
      <c r="G22" s="33">
        <v>5</v>
      </c>
      <c r="H22" s="34">
        <v>39.33</v>
      </c>
      <c r="I22" s="34">
        <v>0.05</v>
      </c>
      <c r="J22" s="35">
        <v>67.650999999999996</v>
      </c>
      <c r="K22" s="35"/>
      <c r="L22" s="35">
        <v>0.01</v>
      </c>
      <c r="M22" s="35">
        <v>33.773000000000003</v>
      </c>
      <c r="N22" s="35"/>
      <c r="O22" s="35">
        <v>2.1999999999999999E-2</v>
      </c>
      <c r="P22" s="33">
        <v>0</v>
      </c>
      <c r="Q22" s="37" t="s">
        <v>0</v>
      </c>
      <c r="R22" s="78">
        <v>1.7</v>
      </c>
      <c r="S22" s="36"/>
      <c r="T22" s="36"/>
      <c r="U22" s="78">
        <f>R22</f>
        <v>1.7</v>
      </c>
      <c r="V22" s="78">
        <v>1.7</v>
      </c>
      <c r="W22" s="36">
        <v>5</v>
      </c>
      <c r="X22" s="36" t="s">
        <v>17</v>
      </c>
      <c r="Y22" s="36"/>
      <c r="Z22" s="37" t="s">
        <v>1086</v>
      </c>
      <c r="AA22" s="14" t="s">
        <v>63</v>
      </c>
      <c r="AB22" s="54" t="s">
        <v>16</v>
      </c>
      <c r="AC22" s="61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28"/>
      <c r="BB22" s="28"/>
      <c r="BC22" s="28"/>
      <c r="BD22" s="28"/>
    </row>
    <row r="23" spans="1:56" s="27" customFormat="1" ht="11.25" x14ac:dyDescent="0.25">
      <c r="A23" s="31" t="s">
        <v>83</v>
      </c>
      <c r="B23" s="32">
        <f t="shared" si="0"/>
        <v>44573.553553240738</v>
      </c>
      <c r="C23" s="33">
        <v>2022</v>
      </c>
      <c r="D23" s="33">
        <v>1</v>
      </c>
      <c r="E23" s="33">
        <v>12</v>
      </c>
      <c r="F23" s="33">
        <v>13</v>
      </c>
      <c r="G23" s="33">
        <v>17</v>
      </c>
      <c r="H23" s="34">
        <v>7.21</v>
      </c>
      <c r="I23" s="34">
        <v>0.1</v>
      </c>
      <c r="J23" s="35">
        <v>67.662999999999997</v>
      </c>
      <c r="K23" s="35"/>
      <c r="L23" s="35">
        <v>1.2999999999999999E-2</v>
      </c>
      <c r="M23" s="35">
        <v>33.752000000000002</v>
      </c>
      <c r="N23" s="35"/>
      <c r="O23" s="35">
        <v>2.7E-2</v>
      </c>
      <c r="P23" s="33">
        <v>5</v>
      </c>
      <c r="Q23" s="37" t="s">
        <v>0</v>
      </c>
      <c r="R23" s="78">
        <v>1.6</v>
      </c>
      <c r="S23" s="36"/>
      <c r="T23" s="36"/>
      <c r="U23" s="78">
        <f>R23</f>
        <v>1.6</v>
      </c>
      <c r="V23" s="78">
        <v>1.6</v>
      </c>
      <c r="W23" s="36">
        <v>5</v>
      </c>
      <c r="X23" s="36" t="s">
        <v>17</v>
      </c>
      <c r="Y23" s="36"/>
      <c r="Z23" s="37" t="s">
        <v>1086</v>
      </c>
      <c r="AA23" s="14" t="s">
        <v>63</v>
      </c>
      <c r="AB23" s="54"/>
      <c r="AC23" s="61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28"/>
      <c r="BB23" s="28"/>
      <c r="BC23" s="28"/>
      <c r="BD23" s="28"/>
    </row>
    <row r="24" spans="1:56" s="27" customFormat="1" ht="11.25" x14ac:dyDescent="0.25">
      <c r="A24" s="31" t="s">
        <v>84</v>
      </c>
      <c r="B24" s="32">
        <f t="shared" si="0"/>
        <v>44573.704409722224</v>
      </c>
      <c r="C24" s="33">
        <v>2022</v>
      </c>
      <c r="D24" s="33">
        <v>1</v>
      </c>
      <c r="E24" s="33">
        <v>12</v>
      </c>
      <c r="F24" s="33">
        <v>16</v>
      </c>
      <c r="G24" s="33">
        <v>54</v>
      </c>
      <c r="H24" s="34">
        <v>21.15</v>
      </c>
      <c r="I24" s="34">
        <v>0.05</v>
      </c>
      <c r="J24" s="35">
        <v>67.66</v>
      </c>
      <c r="K24" s="35"/>
      <c r="L24" s="35">
        <v>1.2999999999999999E-2</v>
      </c>
      <c r="M24" s="35">
        <v>33.768000000000001</v>
      </c>
      <c r="N24" s="35"/>
      <c r="O24" s="35">
        <v>2.8000000000000001E-2</v>
      </c>
      <c r="P24" s="33">
        <v>5</v>
      </c>
      <c r="Q24" s="37" t="s">
        <v>0</v>
      </c>
      <c r="R24" s="78">
        <v>1.4</v>
      </c>
      <c r="S24" s="36"/>
      <c r="T24" s="36"/>
      <c r="U24" s="78">
        <f>R24</f>
        <v>1.4</v>
      </c>
      <c r="V24" s="78">
        <v>1.4</v>
      </c>
      <c r="W24" s="36">
        <v>5</v>
      </c>
      <c r="X24" s="36" t="s">
        <v>17</v>
      </c>
      <c r="Y24" s="36"/>
      <c r="Z24" s="37" t="s">
        <v>1086</v>
      </c>
      <c r="AA24" s="14" t="s">
        <v>63</v>
      </c>
      <c r="AB24" s="54"/>
      <c r="AC24" s="61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28"/>
      <c r="BB24" s="28"/>
      <c r="BC24" s="28"/>
      <c r="BD24" s="28"/>
    </row>
    <row r="25" spans="1:56" s="27" customFormat="1" ht="11.25" x14ac:dyDescent="0.25">
      <c r="A25" s="31" t="s">
        <v>85</v>
      </c>
      <c r="B25" s="32">
        <f t="shared" si="0"/>
        <v>44574.416956018518</v>
      </c>
      <c r="C25" s="39">
        <v>2022</v>
      </c>
      <c r="D25" s="39">
        <v>1</v>
      </c>
      <c r="E25" s="39">
        <v>13</v>
      </c>
      <c r="F25" s="39">
        <v>10</v>
      </c>
      <c r="G25" s="39">
        <v>0</v>
      </c>
      <c r="H25" s="40">
        <v>25.2</v>
      </c>
      <c r="I25" s="40">
        <v>0.7</v>
      </c>
      <c r="J25" s="41">
        <v>64.691000000000003</v>
      </c>
      <c r="K25" s="40">
        <v>5.8</v>
      </c>
      <c r="L25" s="35">
        <v>5.2205220522052204E-2</v>
      </c>
      <c r="M25" s="41">
        <v>31.032</v>
      </c>
      <c r="N25" s="40">
        <v>2.9</v>
      </c>
      <c r="O25" s="35">
        <v>6.0949036629712683E-2</v>
      </c>
      <c r="P25" s="39">
        <v>0</v>
      </c>
      <c r="Q25" s="37" t="s">
        <v>0</v>
      </c>
      <c r="R25" s="78"/>
      <c r="S25" s="79"/>
      <c r="T25" s="79">
        <v>1.9</v>
      </c>
      <c r="U25" s="78">
        <f>T25</f>
        <v>1.9</v>
      </c>
      <c r="V25" s="78">
        <v>1.9</v>
      </c>
      <c r="W25" s="42">
        <v>23</v>
      </c>
      <c r="X25" s="43" t="s">
        <v>45</v>
      </c>
      <c r="Y25" s="44"/>
      <c r="Z25" s="51" t="s">
        <v>1063</v>
      </c>
      <c r="AA25" s="14" t="s">
        <v>63</v>
      </c>
      <c r="AB25" s="55" t="s">
        <v>16</v>
      </c>
      <c r="AC25" s="62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28"/>
      <c r="BB25" s="28"/>
      <c r="BC25" s="28"/>
      <c r="BD25" s="28"/>
    </row>
    <row r="26" spans="1:56" s="27" customFormat="1" ht="11.25" x14ac:dyDescent="0.25">
      <c r="A26" s="31" t="s">
        <v>86</v>
      </c>
      <c r="B26" s="32">
        <f t="shared" si="0"/>
        <v>44574.521747685183</v>
      </c>
      <c r="C26" s="39">
        <v>2022</v>
      </c>
      <c r="D26" s="39">
        <v>1</v>
      </c>
      <c r="E26" s="39">
        <v>13</v>
      </c>
      <c r="F26" s="39">
        <v>12</v>
      </c>
      <c r="G26" s="39">
        <v>31</v>
      </c>
      <c r="H26" s="40">
        <v>19</v>
      </c>
      <c r="I26" s="40">
        <v>0.3</v>
      </c>
      <c r="J26" s="41">
        <v>63.939</v>
      </c>
      <c r="K26" s="40">
        <v>2.8</v>
      </c>
      <c r="L26" s="35">
        <v>2.5202520252025202E-2</v>
      </c>
      <c r="M26" s="41">
        <v>28.169</v>
      </c>
      <c r="N26" s="40">
        <v>2.2000000000000002</v>
      </c>
      <c r="O26" s="35">
        <v>4.4992365893190438E-2</v>
      </c>
      <c r="P26" s="39">
        <v>0</v>
      </c>
      <c r="Q26" s="37" t="s">
        <v>0</v>
      </c>
      <c r="R26" s="78"/>
      <c r="S26" s="79"/>
      <c r="T26" s="79">
        <v>1.9</v>
      </c>
      <c r="U26" s="78">
        <f>T26</f>
        <v>1.9</v>
      </c>
      <c r="V26" s="78">
        <v>1.9</v>
      </c>
      <c r="W26" s="42">
        <v>25</v>
      </c>
      <c r="X26" s="43" t="s">
        <v>45</v>
      </c>
      <c r="Y26" s="44"/>
      <c r="Z26" s="51" t="s">
        <v>37</v>
      </c>
      <c r="AA26" s="15" t="s">
        <v>64</v>
      </c>
      <c r="AB26" s="55" t="s">
        <v>16</v>
      </c>
      <c r="AC26" s="62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28"/>
      <c r="BB26" s="28"/>
      <c r="BC26" s="28"/>
      <c r="BD26" s="28"/>
    </row>
    <row r="27" spans="1:56" s="27" customFormat="1" ht="11.25" x14ac:dyDescent="0.25">
      <c r="A27" s="31" t="s">
        <v>87</v>
      </c>
      <c r="B27" s="32">
        <f t="shared" si="0"/>
        <v>44575.458078703705</v>
      </c>
      <c r="C27" s="33">
        <v>2022</v>
      </c>
      <c r="D27" s="33">
        <v>1</v>
      </c>
      <c r="E27" s="33">
        <v>14</v>
      </c>
      <c r="F27" s="33">
        <v>10</v>
      </c>
      <c r="G27" s="33">
        <v>59</v>
      </c>
      <c r="H27" s="34">
        <v>38.44</v>
      </c>
      <c r="I27" s="34">
        <v>0.06</v>
      </c>
      <c r="J27" s="35">
        <v>67.653000000000006</v>
      </c>
      <c r="K27" s="35"/>
      <c r="L27" s="35">
        <v>2.3E-2</v>
      </c>
      <c r="M27" s="35">
        <v>33.774000000000001</v>
      </c>
      <c r="N27" s="35"/>
      <c r="O27" s="35">
        <v>4.9000000000000002E-2</v>
      </c>
      <c r="P27" s="33">
        <v>5</v>
      </c>
      <c r="Q27" s="37" t="s">
        <v>0</v>
      </c>
      <c r="R27" s="78">
        <v>1.6</v>
      </c>
      <c r="S27" s="36"/>
      <c r="T27" s="36"/>
      <c r="U27" s="78">
        <f t="shared" ref="U27:U35" si="3">R27</f>
        <v>1.6</v>
      </c>
      <c r="V27" s="78">
        <v>1.6</v>
      </c>
      <c r="W27" s="36">
        <v>4</v>
      </c>
      <c r="X27" s="36" t="s">
        <v>17</v>
      </c>
      <c r="Y27" s="36"/>
      <c r="Z27" s="37" t="s">
        <v>1086</v>
      </c>
      <c r="AA27" s="14" t="s">
        <v>63</v>
      </c>
      <c r="AB27" s="54"/>
      <c r="AC27" s="61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28"/>
      <c r="BB27" s="28"/>
      <c r="BC27" s="28"/>
      <c r="BD27" s="28"/>
    </row>
    <row r="28" spans="1:56" s="27" customFormat="1" ht="11.25" x14ac:dyDescent="0.25">
      <c r="A28" s="31" t="s">
        <v>88</v>
      </c>
      <c r="B28" s="32">
        <f t="shared" si="0"/>
        <v>44575.894189814811</v>
      </c>
      <c r="C28" s="33">
        <v>2022</v>
      </c>
      <c r="D28" s="33">
        <v>1</v>
      </c>
      <c r="E28" s="33">
        <v>14</v>
      </c>
      <c r="F28" s="33">
        <v>21</v>
      </c>
      <c r="G28" s="33">
        <v>27</v>
      </c>
      <c r="H28" s="34">
        <v>38.130000000000003</v>
      </c>
      <c r="I28" s="34">
        <v>0.42</v>
      </c>
      <c r="J28" s="35">
        <v>67.662999999999997</v>
      </c>
      <c r="K28" s="35"/>
      <c r="L28" s="35">
        <v>1.2E-2</v>
      </c>
      <c r="M28" s="35">
        <v>33.765999999999998</v>
      </c>
      <c r="N28" s="35"/>
      <c r="O28" s="35">
        <v>2.1000000000000001E-2</v>
      </c>
      <c r="P28" s="33">
        <v>0</v>
      </c>
      <c r="Q28" s="37" t="s">
        <v>0</v>
      </c>
      <c r="R28" s="78">
        <v>1.7</v>
      </c>
      <c r="S28" s="36"/>
      <c r="T28" s="36"/>
      <c r="U28" s="78">
        <f t="shared" si="3"/>
        <v>1.7</v>
      </c>
      <c r="V28" s="78">
        <v>1.7</v>
      </c>
      <c r="W28" s="36">
        <v>4</v>
      </c>
      <c r="X28" s="36" t="s">
        <v>17</v>
      </c>
      <c r="Y28" s="36"/>
      <c r="Z28" s="37" t="s">
        <v>1086</v>
      </c>
      <c r="AA28" s="14" t="s">
        <v>63</v>
      </c>
      <c r="AB28" s="54" t="s">
        <v>16</v>
      </c>
      <c r="AC28" s="61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28"/>
      <c r="BB28" s="28"/>
      <c r="BC28" s="28"/>
      <c r="BD28" s="28"/>
    </row>
    <row r="29" spans="1:56" s="27" customFormat="1" ht="11.25" x14ac:dyDescent="0.25">
      <c r="A29" s="31" t="s">
        <v>89</v>
      </c>
      <c r="B29" s="32">
        <f t="shared" si="0"/>
        <v>44575.894444444442</v>
      </c>
      <c r="C29" s="33">
        <v>2022</v>
      </c>
      <c r="D29" s="33">
        <v>1</v>
      </c>
      <c r="E29" s="33">
        <v>14</v>
      </c>
      <c r="F29" s="33">
        <v>21</v>
      </c>
      <c r="G29" s="33">
        <v>28</v>
      </c>
      <c r="H29" s="34">
        <v>0.2</v>
      </c>
      <c r="I29" s="34">
        <v>0.11</v>
      </c>
      <c r="J29" s="35">
        <v>67.662999999999997</v>
      </c>
      <c r="K29" s="35"/>
      <c r="L29" s="35">
        <v>1.2999999999999999E-2</v>
      </c>
      <c r="M29" s="35">
        <v>33.771000000000001</v>
      </c>
      <c r="N29" s="35"/>
      <c r="O29" s="35">
        <v>2.3E-2</v>
      </c>
      <c r="P29" s="33">
        <v>0</v>
      </c>
      <c r="Q29" s="37" t="s">
        <v>0</v>
      </c>
      <c r="R29" s="78">
        <v>1.7</v>
      </c>
      <c r="S29" s="36"/>
      <c r="T29" s="36"/>
      <c r="U29" s="78">
        <f t="shared" si="3"/>
        <v>1.7</v>
      </c>
      <c r="V29" s="78">
        <v>1.7</v>
      </c>
      <c r="W29" s="36">
        <v>4</v>
      </c>
      <c r="X29" s="36" t="s">
        <v>17</v>
      </c>
      <c r="Y29" s="36"/>
      <c r="Z29" s="37" t="s">
        <v>1086</v>
      </c>
      <c r="AA29" s="14" t="s">
        <v>63</v>
      </c>
      <c r="AB29" s="54" t="s">
        <v>16</v>
      </c>
      <c r="AC29" s="61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28"/>
      <c r="BB29" s="28"/>
      <c r="BC29" s="28"/>
      <c r="BD29" s="28"/>
    </row>
    <row r="30" spans="1:56" s="27" customFormat="1" ht="11.25" x14ac:dyDescent="0.25">
      <c r="A30" s="31" t="s">
        <v>90</v>
      </c>
      <c r="B30" s="32">
        <f t="shared" si="0"/>
        <v>44576.50440972222</v>
      </c>
      <c r="C30" s="33">
        <v>2022</v>
      </c>
      <c r="D30" s="33">
        <v>1</v>
      </c>
      <c r="E30" s="33">
        <v>15</v>
      </c>
      <c r="F30" s="33">
        <v>12</v>
      </c>
      <c r="G30" s="33">
        <v>6</v>
      </c>
      <c r="H30" s="34">
        <v>21.15</v>
      </c>
      <c r="I30" s="34">
        <v>0.2</v>
      </c>
      <c r="J30" s="35">
        <v>67.653000000000006</v>
      </c>
      <c r="K30" s="35"/>
      <c r="L30" s="35">
        <v>0.02</v>
      </c>
      <c r="M30" s="35">
        <v>33.759</v>
      </c>
      <c r="N30" s="35"/>
      <c r="O30" s="35">
        <v>3.3000000000000002E-2</v>
      </c>
      <c r="P30" s="33">
        <v>0</v>
      </c>
      <c r="Q30" s="37" t="s">
        <v>0</v>
      </c>
      <c r="R30" s="78">
        <v>1.6</v>
      </c>
      <c r="S30" s="36"/>
      <c r="T30" s="36"/>
      <c r="U30" s="78">
        <f t="shared" si="3"/>
        <v>1.6</v>
      </c>
      <c r="V30" s="78">
        <v>1.6</v>
      </c>
      <c r="W30" s="36">
        <v>3</v>
      </c>
      <c r="X30" s="36" t="s">
        <v>17</v>
      </c>
      <c r="Y30" s="36"/>
      <c r="Z30" s="37" t="s">
        <v>1086</v>
      </c>
      <c r="AA30" s="14" t="s">
        <v>63</v>
      </c>
      <c r="AB30" s="54" t="s">
        <v>16</v>
      </c>
      <c r="AC30" s="61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28"/>
      <c r="BB30" s="28"/>
      <c r="BC30" s="28"/>
      <c r="BD30" s="28"/>
    </row>
    <row r="31" spans="1:56" s="27" customFormat="1" ht="11.25" x14ac:dyDescent="0.25">
      <c r="A31" s="31" t="s">
        <v>91</v>
      </c>
      <c r="B31" s="32">
        <f t="shared" si="0"/>
        <v>44576.625821759262</v>
      </c>
      <c r="C31" s="33">
        <v>2022</v>
      </c>
      <c r="D31" s="33">
        <v>1</v>
      </c>
      <c r="E31" s="33">
        <v>15</v>
      </c>
      <c r="F31" s="33">
        <v>15</v>
      </c>
      <c r="G31" s="33">
        <v>1</v>
      </c>
      <c r="H31" s="34">
        <v>11.21</v>
      </c>
      <c r="I31" s="34">
        <v>7.0000000000000007E-2</v>
      </c>
      <c r="J31" s="35">
        <v>67.634</v>
      </c>
      <c r="K31" s="35"/>
      <c r="L31" s="35">
        <v>1.0999999999999999E-2</v>
      </c>
      <c r="M31" s="35">
        <v>33.783999999999999</v>
      </c>
      <c r="N31" s="35"/>
      <c r="O31" s="35">
        <v>1.9E-2</v>
      </c>
      <c r="P31" s="33">
        <v>5</v>
      </c>
      <c r="Q31" s="37" t="s">
        <v>0</v>
      </c>
      <c r="R31" s="78">
        <v>1.5</v>
      </c>
      <c r="S31" s="36"/>
      <c r="T31" s="36"/>
      <c r="U31" s="78">
        <f t="shared" si="3"/>
        <v>1.5</v>
      </c>
      <c r="V31" s="78">
        <v>1.5</v>
      </c>
      <c r="W31" s="36">
        <v>4</v>
      </c>
      <c r="X31" s="36" t="s">
        <v>17</v>
      </c>
      <c r="Y31" s="36"/>
      <c r="Z31" s="37" t="s">
        <v>1086</v>
      </c>
      <c r="AA31" s="14" t="s">
        <v>63</v>
      </c>
      <c r="AB31" s="54"/>
      <c r="AC31" s="61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28"/>
      <c r="BB31" s="28"/>
      <c r="BC31" s="28"/>
      <c r="BD31" s="28"/>
    </row>
    <row r="32" spans="1:56" s="27" customFormat="1" ht="11.25" x14ac:dyDescent="0.25">
      <c r="A32" s="31" t="s">
        <v>92</v>
      </c>
      <c r="B32" s="32">
        <f t="shared" si="0"/>
        <v>44577.10365740741</v>
      </c>
      <c r="C32" s="33">
        <v>2022</v>
      </c>
      <c r="D32" s="33">
        <v>1</v>
      </c>
      <c r="E32" s="33">
        <v>16</v>
      </c>
      <c r="F32" s="33">
        <v>2</v>
      </c>
      <c r="G32" s="33">
        <v>29</v>
      </c>
      <c r="H32" s="34">
        <v>16.12</v>
      </c>
      <c r="I32" s="34">
        <v>0.17</v>
      </c>
      <c r="J32" s="35">
        <v>67.650000000000006</v>
      </c>
      <c r="K32" s="35"/>
      <c r="L32" s="35">
        <v>1.6E-2</v>
      </c>
      <c r="M32" s="35">
        <v>33.74</v>
      </c>
      <c r="N32" s="35"/>
      <c r="O32" s="35">
        <v>3.6999999999999998E-2</v>
      </c>
      <c r="P32" s="33">
        <v>5</v>
      </c>
      <c r="Q32" s="37" t="s">
        <v>0</v>
      </c>
      <c r="R32" s="78">
        <v>1.2</v>
      </c>
      <c r="S32" s="36"/>
      <c r="T32" s="36"/>
      <c r="U32" s="78">
        <f t="shared" si="3"/>
        <v>1.2</v>
      </c>
      <c r="V32" s="78">
        <v>1.2</v>
      </c>
      <c r="W32" s="36">
        <v>6</v>
      </c>
      <c r="X32" s="36" t="s">
        <v>17</v>
      </c>
      <c r="Y32" s="36"/>
      <c r="Z32" s="37" t="s">
        <v>1086</v>
      </c>
      <c r="AA32" s="14" t="s">
        <v>63</v>
      </c>
      <c r="AB32" s="54"/>
      <c r="AC32" s="61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28"/>
      <c r="BB32" s="28"/>
      <c r="BC32" s="28"/>
      <c r="BD32" s="28"/>
    </row>
    <row r="33" spans="1:56" s="27" customFormat="1" ht="11.25" x14ac:dyDescent="0.25">
      <c r="A33" s="31" t="s">
        <v>93</v>
      </c>
      <c r="B33" s="32">
        <f t="shared" si="0"/>
        <v>44577.700995370367</v>
      </c>
      <c r="C33" s="33">
        <v>2022</v>
      </c>
      <c r="D33" s="33">
        <v>1</v>
      </c>
      <c r="E33" s="33">
        <v>16</v>
      </c>
      <c r="F33" s="33">
        <v>16</v>
      </c>
      <c r="G33" s="33">
        <v>49</v>
      </c>
      <c r="H33" s="34">
        <v>26.76</v>
      </c>
      <c r="I33" s="34">
        <v>0.22</v>
      </c>
      <c r="J33" s="35">
        <v>67.67</v>
      </c>
      <c r="K33" s="35"/>
      <c r="L33" s="35">
        <v>1.0999999999999999E-2</v>
      </c>
      <c r="M33" s="35">
        <v>33.67</v>
      </c>
      <c r="N33" s="35"/>
      <c r="O33" s="35">
        <v>2.1999999999999999E-2</v>
      </c>
      <c r="P33" s="33">
        <v>5</v>
      </c>
      <c r="Q33" s="37" t="s">
        <v>0</v>
      </c>
      <c r="R33" s="78">
        <v>1.5</v>
      </c>
      <c r="S33" s="36"/>
      <c r="T33" s="36"/>
      <c r="U33" s="78">
        <f t="shared" si="3"/>
        <v>1.5</v>
      </c>
      <c r="V33" s="78">
        <v>1.5</v>
      </c>
      <c r="W33" s="36">
        <v>5</v>
      </c>
      <c r="X33" s="36" t="s">
        <v>17</v>
      </c>
      <c r="Y33" s="36"/>
      <c r="Z33" s="37" t="s">
        <v>1086</v>
      </c>
      <c r="AA33" s="14" t="s">
        <v>63</v>
      </c>
      <c r="AB33" s="54"/>
      <c r="AC33" s="61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28"/>
      <c r="BB33" s="28"/>
      <c r="BC33" s="28"/>
      <c r="BD33" s="28"/>
    </row>
    <row r="34" spans="1:56" s="27" customFormat="1" ht="11.25" x14ac:dyDescent="0.25">
      <c r="A34" s="31" t="s">
        <v>94</v>
      </c>
      <c r="B34" s="32">
        <f t="shared" si="0"/>
        <v>44578.171111111114</v>
      </c>
      <c r="C34" s="33">
        <v>2022</v>
      </c>
      <c r="D34" s="33">
        <v>1</v>
      </c>
      <c r="E34" s="33">
        <v>17</v>
      </c>
      <c r="F34" s="33">
        <v>4</v>
      </c>
      <c r="G34" s="33">
        <v>6</v>
      </c>
      <c r="H34" s="34">
        <v>24.74</v>
      </c>
      <c r="I34" s="34">
        <v>0.05</v>
      </c>
      <c r="J34" s="35">
        <v>67.635000000000005</v>
      </c>
      <c r="K34" s="35"/>
      <c r="L34" s="35">
        <v>2.1000000000000001E-2</v>
      </c>
      <c r="M34" s="35">
        <v>33.853000000000002</v>
      </c>
      <c r="N34" s="35"/>
      <c r="O34" s="35">
        <v>3.3000000000000002E-2</v>
      </c>
      <c r="P34" s="33">
        <v>0</v>
      </c>
      <c r="Q34" s="37" t="s">
        <v>0</v>
      </c>
      <c r="R34" s="78">
        <v>1.8</v>
      </c>
      <c r="S34" s="36"/>
      <c r="T34" s="36"/>
      <c r="U34" s="78">
        <f t="shared" si="3"/>
        <v>1.8</v>
      </c>
      <c r="V34" s="78">
        <v>1.8</v>
      </c>
      <c r="W34" s="36">
        <v>3</v>
      </c>
      <c r="X34" s="36" t="s">
        <v>17</v>
      </c>
      <c r="Y34" s="36"/>
      <c r="Z34" s="37" t="s">
        <v>1086</v>
      </c>
      <c r="AA34" s="14" t="s">
        <v>63</v>
      </c>
      <c r="AB34" s="54" t="s">
        <v>16</v>
      </c>
      <c r="AC34" s="61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28"/>
      <c r="BB34" s="28"/>
      <c r="BC34" s="28"/>
      <c r="BD34" s="28"/>
    </row>
    <row r="35" spans="1:56" s="27" customFormat="1" ht="11.25" x14ac:dyDescent="0.25">
      <c r="A35" s="31" t="s">
        <v>95</v>
      </c>
      <c r="B35" s="32">
        <f t="shared" si="0"/>
        <v>44578.171226851853</v>
      </c>
      <c r="C35" s="33">
        <v>2022</v>
      </c>
      <c r="D35" s="33">
        <v>1</v>
      </c>
      <c r="E35" s="33">
        <v>17</v>
      </c>
      <c r="F35" s="33">
        <v>4</v>
      </c>
      <c r="G35" s="33">
        <v>6</v>
      </c>
      <c r="H35" s="34">
        <v>34.85</v>
      </c>
      <c r="I35" s="34">
        <v>0.1</v>
      </c>
      <c r="J35" s="35">
        <v>67.638999999999996</v>
      </c>
      <c r="K35" s="35"/>
      <c r="L35" s="35">
        <v>0.01</v>
      </c>
      <c r="M35" s="35">
        <v>33.841000000000001</v>
      </c>
      <c r="N35" s="35"/>
      <c r="O35" s="35">
        <v>2.1000000000000001E-2</v>
      </c>
      <c r="P35" s="33">
        <v>0</v>
      </c>
      <c r="Q35" s="37" t="s">
        <v>0</v>
      </c>
      <c r="R35" s="78">
        <v>1.9</v>
      </c>
      <c r="S35" s="36"/>
      <c r="T35" s="36"/>
      <c r="U35" s="78">
        <f t="shared" si="3"/>
        <v>1.9</v>
      </c>
      <c r="V35" s="78">
        <v>1.9</v>
      </c>
      <c r="W35" s="36">
        <v>5</v>
      </c>
      <c r="X35" s="36" t="s">
        <v>17</v>
      </c>
      <c r="Y35" s="36"/>
      <c r="Z35" s="37" t="s">
        <v>1086</v>
      </c>
      <c r="AA35" s="14" t="s">
        <v>63</v>
      </c>
      <c r="AB35" s="54" t="s">
        <v>16</v>
      </c>
      <c r="AC35" s="61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28"/>
      <c r="BB35" s="28"/>
      <c r="BC35" s="28"/>
      <c r="BD35" s="28"/>
    </row>
    <row r="36" spans="1:56" s="27" customFormat="1" ht="11.25" x14ac:dyDescent="0.25">
      <c r="A36" s="31" t="s">
        <v>96</v>
      </c>
      <c r="B36" s="32">
        <f t="shared" si="0"/>
        <v>44578.424224537041</v>
      </c>
      <c r="C36" s="39">
        <v>2022</v>
      </c>
      <c r="D36" s="39">
        <v>1</v>
      </c>
      <c r="E36" s="39">
        <v>17</v>
      </c>
      <c r="F36" s="39">
        <v>10</v>
      </c>
      <c r="G36" s="39">
        <v>10</v>
      </c>
      <c r="H36" s="40">
        <v>53.4</v>
      </c>
      <c r="I36" s="40">
        <v>0.3</v>
      </c>
      <c r="J36" s="41">
        <v>60.960999999999999</v>
      </c>
      <c r="K36" s="40">
        <v>2.1</v>
      </c>
      <c r="L36" s="35">
        <v>1.8901890189018902E-2</v>
      </c>
      <c r="M36" s="41">
        <v>29.06</v>
      </c>
      <c r="N36" s="40">
        <v>1.9</v>
      </c>
      <c r="O36" s="35">
        <v>3.5168539403789473E-2</v>
      </c>
      <c r="P36" s="39">
        <v>0</v>
      </c>
      <c r="Q36" s="37" t="s">
        <v>0</v>
      </c>
      <c r="R36" s="78"/>
      <c r="S36" s="79">
        <v>1.6</v>
      </c>
      <c r="T36" s="79">
        <v>1.6</v>
      </c>
      <c r="U36" s="78">
        <f>S36</f>
        <v>1.6</v>
      </c>
      <c r="V36" s="78">
        <v>1.6</v>
      </c>
      <c r="W36" s="42">
        <v>14</v>
      </c>
      <c r="X36" s="43" t="s">
        <v>45</v>
      </c>
      <c r="Y36" s="44"/>
      <c r="Z36" s="46" t="s">
        <v>1069</v>
      </c>
      <c r="AA36" s="14" t="s">
        <v>63</v>
      </c>
      <c r="AB36" s="55" t="s">
        <v>16</v>
      </c>
      <c r="AC36" s="62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28"/>
      <c r="BB36" s="28"/>
      <c r="BC36" s="28"/>
      <c r="BD36" s="28"/>
    </row>
    <row r="37" spans="1:56" s="27" customFormat="1" ht="11.25" x14ac:dyDescent="0.25">
      <c r="A37" s="31" t="s">
        <v>97</v>
      </c>
      <c r="B37" s="32">
        <f t="shared" si="0"/>
        <v>44579.482476851852</v>
      </c>
      <c r="C37" s="39">
        <v>2022</v>
      </c>
      <c r="D37" s="39">
        <v>1</v>
      </c>
      <c r="E37" s="39">
        <v>18</v>
      </c>
      <c r="F37" s="39">
        <v>11</v>
      </c>
      <c r="G37" s="39">
        <v>34</v>
      </c>
      <c r="H37" s="40">
        <v>46.5</v>
      </c>
      <c r="I37" s="40">
        <v>0.3</v>
      </c>
      <c r="J37" s="41">
        <v>63.069000000000003</v>
      </c>
      <c r="K37" s="40">
        <v>3.3</v>
      </c>
      <c r="L37" s="35">
        <v>2.9702970297029702E-2</v>
      </c>
      <c r="M37" s="41">
        <v>27.87</v>
      </c>
      <c r="N37" s="40">
        <v>2.5</v>
      </c>
      <c r="O37" s="35">
        <v>4.9593650444142982E-2</v>
      </c>
      <c r="P37" s="39">
        <v>0</v>
      </c>
      <c r="Q37" s="37" t="s">
        <v>0</v>
      </c>
      <c r="R37" s="78"/>
      <c r="S37" s="79">
        <v>1.7</v>
      </c>
      <c r="T37" s="79">
        <v>1.8</v>
      </c>
      <c r="U37" s="78">
        <f>S37</f>
        <v>1.7</v>
      </c>
      <c r="V37" s="78">
        <v>1.7</v>
      </c>
      <c r="W37" s="42">
        <v>27</v>
      </c>
      <c r="X37" s="43" t="s">
        <v>45</v>
      </c>
      <c r="Y37" s="44"/>
      <c r="Z37" s="51" t="s">
        <v>37</v>
      </c>
      <c r="AA37" s="15" t="s">
        <v>64</v>
      </c>
      <c r="AB37" s="55" t="s">
        <v>16</v>
      </c>
      <c r="AC37" s="62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28"/>
      <c r="BB37" s="28"/>
      <c r="BC37" s="28"/>
      <c r="BD37" s="28"/>
    </row>
    <row r="38" spans="1:56" s="27" customFormat="1" ht="11.25" x14ac:dyDescent="0.25">
      <c r="A38" s="31" t="s">
        <v>98</v>
      </c>
      <c r="B38" s="32">
        <f t="shared" si="0"/>
        <v>44579.522581018522</v>
      </c>
      <c r="C38" s="39">
        <v>2022</v>
      </c>
      <c r="D38" s="39">
        <v>1</v>
      </c>
      <c r="E38" s="39">
        <v>18</v>
      </c>
      <c r="F38" s="39">
        <v>12</v>
      </c>
      <c r="G38" s="39">
        <v>32</v>
      </c>
      <c r="H38" s="40">
        <v>31.7</v>
      </c>
      <c r="I38" s="40">
        <v>0.6</v>
      </c>
      <c r="J38" s="41">
        <v>60.895000000000003</v>
      </c>
      <c r="K38" s="40">
        <v>4.0999999999999996</v>
      </c>
      <c r="L38" s="35">
        <v>3.6903690369036901E-2</v>
      </c>
      <c r="M38" s="41">
        <v>29.236999999999998</v>
      </c>
      <c r="N38" s="40">
        <v>4.3</v>
      </c>
      <c r="O38" s="35">
        <v>7.9427216175615392E-2</v>
      </c>
      <c r="P38" s="39">
        <v>0</v>
      </c>
      <c r="Q38" s="37" t="s">
        <v>0</v>
      </c>
      <c r="R38" s="78"/>
      <c r="S38" s="79"/>
      <c r="T38" s="79">
        <v>1.6</v>
      </c>
      <c r="U38" s="78">
        <f>T38</f>
        <v>1.6</v>
      </c>
      <c r="V38" s="78">
        <v>1.6</v>
      </c>
      <c r="W38" s="42">
        <v>18</v>
      </c>
      <c r="X38" s="43" t="s">
        <v>45</v>
      </c>
      <c r="Y38" s="44"/>
      <c r="Z38" s="46" t="s">
        <v>1070</v>
      </c>
      <c r="AA38" s="14" t="s">
        <v>63</v>
      </c>
      <c r="AB38" s="55" t="s">
        <v>16</v>
      </c>
      <c r="AC38" s="62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28"/>
      <c r="BB38" s="28"/>
      <c r="BC38" s="28"/>
      <c r="BD38" s="28"/>
    </row>
    <row r="39" spans="1:56" s="27" customFormat="1" ht="11.25" x14ac:dyDescent="0.25">
      <c r="A39" s="31" t="s">
        <v>99</v>
      </c>
      <c r="B39" s="32">
        <f t="shared" si="0"/>
        <v>44583.132916666669</v>
      </c>
      <c r="C39" s="33">
        <v>2022</v>
      </c>
      <c r="D39" s="33">
        <v>1</v>
      </c>
      <c r="E39" s="33">
        <v>22</v>
      </c>
      <c r="F39" s="33">
        <v>3</v>
      </c>
      <c r="G39" s="33">
        <v>11</v>
      </c>
      <c r="H39" s="34">
        <v>24.7</v>
      </c>
      <c r="I39" s="34">
        <v>0.13</v>
      </c>
      <c r="J39" s="35">
        <v>67.649000000000001</v>
      </c>
      <c r="K39" s="35"/>
      <c r="L39" s="35">
        <v>1.4999999999999999E-2</v>
      </c>
      <c r="M39" s="35">
        <v>33.779000000000003</v>
      </c>
      <c r="N39" s="35"/>
      <c r="O39" s="35">
        <v>3.5000000000000003E-2</v>
      </c>
      <c r="P39" s="33">
        <v>5</v>
      </c>
      <c r="Q39" s="37" t="s">
        <v>0</v>
      </c>
      <c r="R39" s="78">
        <v>1.5</v>
      </c>
      <c r="S39" s="36"/>
      <c r="T39" s="36"/>
      <c r="U39" s="78">
        <f t="shared" ref="U39:U44" si="4">R39</f>
        <v>1.5</v>
      </c>
      <c r="V39" s="78">
        <v>1.5</v>
      </c>
      <c r="W39" s="36">
        <v>6</v>
      </c>
      <c r="X39" s="36" t="s">
        <v>17</v>
      </c>
      <c r="Y39" s="36"/>
      <c r="Z39" s="37" t="s">
        <v>1086</v>
      </c>
      <c r="AA39" s="14" t="s">
        <v>63</v>
      </c>
      <c r="AB39" s="54"/>
      <c r="AC39" s="61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28"/>
      <c r="BB39" s="28"/>
      <c r="BC39" s="28"/>
      <c r="BD39" s="28"/>
    </row>
    <row r="40" spans="1:56" s="27" customFormat="1" ht="11.25" x14ac:dyDescent="0.25">
      <c r="A40" s="31" t="s">
        <v>100</v>
      </c>
      <c r="B40" s="32">
        <f t="shared" si="0"/>
        <v>44584.1716087963</v>
      </c>
      <c r="C40" s="33">
        <v>2022</v>
      </c>
      <c r="D40" s="33">
        <v>1</v>
      </c>
      <c r="E40" s="33">
        <v>23</v>
      </c>
      <c r="F40" s="33">
        <v>4</v>
      </c>
      <c r="G40" s="33">
        <v>7</v>
      </c>
      <c r="H40" s="34">
        <v>7.22</v>
      </c>
      <c r="I40" s="34">
        <v>0.31</v>
      </c>
      <c r="J40" s="35">
        <v>67.667000000000002</v>
      </c>
      <c r="K40" s="35"/>
      <c r="L40" s="35">
        <v>1.2E-2</v>
      </c>
      <c r="M40" s="35">
        <v>33.731999999999999</v>
      </c>
      <c r="N40" s="35"/>
      <c r="O40" s="35">
        <v>2.1000000000000001E-2</v>
      </c>
      <c r="P40" s="33">
        <v>0</v>
      </c>
      <c r="Q40" s="37" t="s">
        <v>0</v>
      </c>
      <c r="R40" s="78">
        <v>1.6</v>
      </c>
      <c r="S40" s="36"/>
      <c r="T40" s="36"/>
      <c r="U40" s="78">
        <f t="shared" si="4"/>
        <v>1.6</v>
      </c>
      <c r="V40" s="78">
        <v>1.6</v>
      </c>
      <c r="W40" s="36">
        <v>4</v>
      </c>
      <c r="X40" s="36" t="s">
        <v>17</v>
      </c>
      <c r="Y40" s="36"/>
      <c r="Z40" s="37" t="s">
        <v>1086</v>
      </c>
      <c r="AA40" s="14" t="s">
        <v>63</v>
      </c>
      <c r="AB40" s="54" t="s">
        <v>16</v>
      </c>
      <c r="AC40" s="61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28"/>
      <c r="BB40" s="28"/>
      <c r="BC40" s="28"/>
      <c r="BD40" s="28"/>
    </row>
    <row r="41" spans="1:56" s="27" customFormat="1" ht="11.25" x14ac:dyDescent="0.25">
      <c r="A41" s="31" t="s">
        <v>101</v>
      </c>
      <c r="B41" s="32">
        <f t="shared" si="0"/>
        <v>44584.641643518517</v>
      </c>
      <c r="C41" s="33">
        <v>2022</v>
      </c>
      <c r="D41" s="33">
        <v>1</v>
      </c>
      <c r="E41" s="33">
        <v>23</v>
      </c>
      <c r="F41" s="33">
        <v>15</v>
      </c>
      <c r="G41" s="33">
        <v>23</v>
      </c>
      <c r="H41" s="34">
        <v>58.38</v>
      </c>
      <c r="I41" s="34"/>
      <c r="J41" s="35">
        <v>67.637</v>
      </c>
      <c r="K41" s="35"/>
      <c r="L41" s="35">
        <v>0.153</v>
      </c>
      <c r="M41" s="35">
        <v>33.814</v>
      </c>
      <c r="N41" s="35"/>
      <c r="O41" s="35">
        <v>9.8000000000000004E-2</v>
      </c>
      <c r="P41" s="33">
        <v>5</v>
      </c>
      <c r="Q41" s="37" t="s">
        <v>0</v>
      </c>
      <c r="R41" s="78">
        <v>1.5</v>
      </c>
      <c r="S41" s="36"/>
      <c r="T41" s="36"/>
      <c r="U41" s="78">
        <f t="shared" si="4"/>
        <v>1.5</v>
      </c>
      <c r="V41" s="78">
        <v>1.5</v>
      </c>
      <c r="W41" s="36">
        <v>1</v>
      </c>
      <c r="X41" s="36" t="s">
        <v>17</v>
      </c>
      <c r="Y41" s="36"/>
      <c r="Z41" s="37" t="s">
        <v>1086</v>
      </c>
      <c r="AA41" s="14" t="s">
        <v>63</v>
      </c>
      <c r="AB41" s="54"/>
      <c r="AC41" s="61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28"/>
      <c r="BB41" s="28"/>
      <c r="BC41" s="28"/>
      <c r="BD41" s="28"/>
    </row>
    <row r="42" spans="1:56" s="27" customFormat="1" ht="11.25" x14ac:dyDescent="0.25">
      <c r="A42" s="31" t="s">
        <v>102</v>
      </c>
      <c r="B42" s="32">
        <f t="shared" si="0"/>
        <v>44584.836539351854</v>
      </c>
      <c r="C42" s="33">
        <v>2022</v>
      </c>
      <c r="D42" s="33">
        <v>1</v>
      </c>
      <c r="E42" s="33">
        <v>23</v>
      </c>
      <c r="F42" s="33">
        <v>20</v>
      </c>
      <c r="G42" s="33">
        <v>4</v>
      </c>
      <c r="H42" s="34">
        <v>37.450000000000003</v>
      </c>
      <c r="I42" s="34">
        <v>0.2</v>
      </c>
      <c r="J42" s="35">
        <v>67.617999999999995</v>
      </c>
      <c r="K42" s="35"/>
      <c r="L42" s="35">
        <v>1.2999999999999999E-2</v>
      </c>
      <c r="M42" s="35">
        <v>33.898000000000003</v>
      </c>
      <c r="N42" s="35"/>
      <c r="O42" s="35">
        <v>3.1E-2</v>
      </c>
      <c r="P42" s="33">
        <v>0</v>
      </c>
      <c r="Q42" s="37" t="s">
        <v>0</v>
      </c>
      <c r="R42" s="78">
        <v>1.7</v>
      </c>
      <c r="S42" s="36"/>
      <c r="T42" s="36"/>
      <c r="U42" s="78">
        <f t="shared" si="4"/>
        <v>1.7</v>
      </c>
      <c r="V42" s="78">
        <v>1.7</v>
      </c>
      <c r="W42" s="36">
        <v>3</v>
      </c>
      <c r="X42" s="36" t="s">
        <v>17</v>
      </c>
      <c r="Y42" s="36"/>
      <c r="Z42" s="37" t="s">
        <v>1086</v>
      </c>
      <c r="AA42" s="14" t="s">
        <v>63</v>
      </c>
      <c r="AB42" s="54" t="s">
        <v>16</v>
      </c>
      <c r="AC42" s="61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28"/>
      <c r="BB42" s="28"/>
      <c r="BC42" s="28"/>
      <c r="BD42" s="28"/>
    </row>
    <row r="43" spans="1:56" s="27" customFormat="1" ht="11.25" x14ac:dyDescent="0.25">
      <c r="A43" s="31" t="s">
        <v>103</v>
      </c>
      <c r="B43" s="32">
        <f t="shared" si="0"/>
        <v>44584.88826388889</v>
      </c>
      <c r="C43" s="33">
        <v>2022</v>
      </c>
      <c r="D43" s="33">
        <v>1</v>
      </c>
      <c r="E43" s="33">
        <v>23</v>
      </c>
      <c r="F43" s="33">
        <v>21</v>
      </c>
      <c r="G43" s="33">
        <v>19</v>
      </c>
      <c r="H43" s="34">
        <v>6.04</v>
      </c>
      <c r="I43" s="34"/>
      <c r="J43" s="35">
        <v>66.399000000000001</v>
      </c>
      <c r="K43" s="35"/>
      <c r="L43" s="35">
        <v>0.189</v>
      </c>
      <c r="M43" s="35">
        <v>31.472999999999999</v>
      </c>
      <c r="N43" s="35"/>
      <c r="O43" s="35">
        <v>0.32100000000000001</v>
      </c>
      <c r="P43" s="33">
        <v>5</v>
      </c>
      <c r="Q43" s="37" t="s">
        <v>0</v>
      </c>
      <c r="R43" s="78">
        <v>1</v>
      </c>
      <c r="S43" s="36"/>
      <c r="T43" s="36"/>
      <c r="U43" s="78">
        <f t="shared" si="4"/>
        <v>1</v>
      </c>
      <c r="V43" s="78">
        <v>1</v>
      </c>
      <c r="W43" s="36">
        <v>2</v>
      </c>
      <c r="X43" s="36" t="s">
        <v>17</v>
      </c>
      <c r="Y43" s="36"/>
      <c r="Z43" s="37" t="s">
        <v>23</v>
      </c>
      <c r="AA43" s="14" t="s">
        <v>63</v>
      </c>
      <c r="AB43" s="54"/>
      <c r="AC43" s="61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28"/>
      <c r="BB43" s="28"/>
      <c r="BC43" s="28"/>
      <c r="BD43" s="28"/>
    </row>
    <row r="44" spans="1:56" s="27" customFormat="1" ht="11.25" x14ac:dyDescent="0.25">
      <c r="A44" s="31" t="s">
        <v>104</v>
      </c>
      <c r="B44" s="32">
        <f t="shared" si="0"/>
        <v>44585.214398148149</v>
      </c>
      <c r="C44" s="33">
        <v>2022</v>
      </c>
      <c r="D44" s="33">
        <v>1</v>
      </c>
      <c r="E44" s="33">
        <v>24</v>
      </c>
      <c r="F44" s="33">
        <v>5</v>
      </c>
      <c r="G44" s="33">
        <v>8</v>
      </c>
      <c r="H44" s="34">
        <v>44.48</v>
      </c>
      <c r="I44" s="34">
        <v>0.06</v>
      </c>
      <c r="J44" s="35">
        <v>67.668000000000006</v>
      </c>
      <c r="K44" s="35"/>
      <c r="L44" s="35">
        <v>1.2E-2</v>
      </c>
      <c r="M44" s="35">
        <v>33.707999999999998</v>
      </c>
      <c r="N44" s="35"/>
      <c r="O44" s="35">
        <v>2.3E-2</v>
      </c>
      <c r="P44" s="33">
        <v>5</v>
      </c>
      <c r="Q44" s="37" t="s">
        <v>0</v>
      </c>
      <c r="R44" s="78">
        <v>1.2</v>
      </c>
      <c r="S44" s="36"/>
      <c r="T44" s="36"/>
      <c r="U44" s="78">
        <f t="shared" si="4"/>
        <v>1.2</v>
      </c>
      <c r="V44" s="78">
        <v>1.2</v>
      </c>
      <c r="W44" s="36">
        <v>5</v>
      </c>
      <c r="X44" s="36" t="s">
        <v>17</v>
      </c>
      <c r="Y44" s="36"/>
      <c r="Z44" s="37" t="s">
        <v>1086</v>
      </c>
      <c r="AA44" s="14" t="s">
        <v>63</v>
      </c>
      <c r="AB44" s="54"/>
      <c r="AC44" s="61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28"/>
      <c r="BB44" s="28"/>
      <c r="BC44" s="28"/>
      <c r="BD44" s="28"/>
    </row>
    <row r="45" spans="1:56" s="27" customFormat="1" ht="11.25" x14ac:dyDescent="0.25">
      <c r="A45" s="31" t="s">
        <v>105</v>
      </c>
      <c r="B45" s="32">
        <f t="shared" si="0"/>
        <v>44585.369189814817</v>
      </c>
      <c r="C45" s="39">
        <v>2022</v>
      </c>
      <c r="D45" s="39">
        <v>1</v>
      </c>
      <c r="E45" s="39">
        <v>24</v>
      </c>
      <c r="F45" s="39">
        <v>8</v>
      </c>
      <c r="G45" s="39">
        <v>51</v>
      </c>
      <c r="H45" s="40">
        <v>38</v>
      </c>
      <c r="I45" s="40">
        <v>0.5</v>
      </c>
      <c r="J45" s="41">
        <v>61.151000000000003</v>
      </c>
      <c r="K45" s="40">
        <v>3.6</v>
      </c>
      <c r="L45" s="35">
        <v>3.2403240324032405E-2</v>
      </c>
      <c r="M45" s="41">
        <v>29.777999999999999</v>
      </c>
      <c r="N45" s="40">
        <v>3.5</v>
      </c>
      <c r="O45" s="35">
        <v>6.5173782863214486E-2</v>
      </c>
      <c r="P45" s="39">
        <v>0</v>
      </c>
      <c r="Q45" s="37" t="s">
        <v>0</v>
      </c>
      <c r="R45" s="78"/>
      <c r="S45" s="79">
        <v>1.6</v>
      </c>
      <c r="T45" s="79">
        <v>1.7</v>
      </c>
      <c r="U45" s="78">
        <f>S45</f>
        <v>1.6</v>
      </c>
      <c r="V45" s="78">
        <v>1.6</v>
      </c>
      <c r="W45" s="42">
        <v>20</v>
      </c>
      <c r="X45" s="43" t="s">
        <v>45</v>
      </c>
      <c r="Y45" s="44"/>
      <c r="Z45" s="46" t="s">
        <v>1068</v>
      </c>
      <c r="AA45" s="14" t="s">
        <v>63</v>
      </c>
      <c r="AB45" s="55" t="s">
        <v>16</v>
      </c>
      <c r="AC45" s="62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28"/>
      <c r="BB45" s="28"/>
      <c r="BC45" s="28"/>
      <c r="BD45" s="28"/>
    </row>
    <row r="46" spans="1:56" s="27" customFormat="1" ht="11.25" x14ac:dyDescent="0.25">
      <c r="A46" s="31" t="s">
        <v>106</v>
      </c>
      <c r="B46" s="32">
        <f t="shared" si="0"/>
        <v>44585.384895833333</v>
      </c>
      <c r="C46" s="39">
        <v>2022</v>
      </c>
      <c r="D46" s="39">
        <v>1</v>
      </c>
      <c r="E46" s="39">
        <v>24</v>
      </c>
      <c r="F46" s="39">
        <v>9</v>
      </c>
      <c r="G46" s="39">
        <v>14</v>
      </c>
      <c r="H46" s="40">
        <v>15.8</v>
      </c>
      <c r="I46" s="40">
        <v>0.5</v>
      </c>
      <c r="J46" s="41">
        <v>61.070999999999998</v>
      </c>
      <c r="K46" s="40">
        <v>3.1</v>
      </c>
      <c r="L46" s="35">
        <v>2.7902790279027905E-2</v>
      </c>
      <c r="M46" s="41">
        <v>29.885999999999999</v>
      </c>
      <c r="N46" s="40">
        <v>2.9</v>
      </c>
      <c r="O46" s="35">
        <v>5.3864658509116231E-2</v>
      </c>
      <c r="P46" s="39">
        <v>0</v>
      </c>
      <c r="Q46" s="37" t="s">
        <v>0</v>
      </c>
      <c r="R46" s="78"/>
      <c r="S46" s="79">
        <v>1.6</v>
      </c>
      <c r="T46" s="79">
        <v>1.6</v>
      </c>
      <c r="U46" s="78">
        <f>S46</f>
        <v>1.6</v>
      </c>
      <c r="V46" s="78">
        <v>1.6</v>
      </c>
      <c r="W46" s="42">
        <v>16</v>
      </c>
      <c r="X46" s="43" t="s">
        <v>45</v>
      </c>
      <c r="Y46" s="44"/>
      <c r="Z46" s="46" t="s">
        <v>1068</v>
      </c>
      <c r="AA46" s="14" t="s">
        <v>63</v>
      </c>
      <c r="AB46" s="55" t="s">
        <v>16</v>
      </c>
      <c r="AC46" s="62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28"/>
      <c r="BB46" s="28"/>
      <c r="BC46" s="28"/>
      <c r="BD46" s="28"/>
    </row>
    <row r="47" spans="1:56" s="27" customFormat="1" ht="11.25" x14ac:dyDescent="0.25">
      <c r="A47" s="31" t="s">
        <v>107</v>
      </c>
      <c r="B47" s="32">
        <f t="shared" si="0"/>
        <v>44586.508009259262</v>
      </c>
      <c r="C47" s="33">
        <v>2022</v>
      </c>
      <c r="D47" s="33">
        <v>1</v>
      </c>
      <c r="E47" s="33">
        <v>25</v>
      </c>
      <c r="F47" s="33">
        <v>12</v>
      </c>
      <c r="G47" s="33">
        <v>11</v>
      </c>
      <c r="H47" s="34">
        <v>32.81</v>
      </c>
      <c r="I47" s="34">
        <v>0.05</v>
      </c>
      <c r="J47" s="35">
        <v>67.668999999999997</v>
      </c>
      <c r="K47" s="35"/>
      <c r="L47" s="35">
        <v>1.7999999999999999E-2</v>
      </c>
      <c r="M47" s="35">
        <v>33.752000000000002</v>
      </c>
      <c r="N47" s="35"/>
      <c r="O47" s="35">
        <v>2.8000000000000001E-2</v>
      </c>
      <c r="P47" s="33">
        <v>5</v>
      </c>
      <c r="Q47" s="37" t="s">
        <v>0</v>
      </c>
      <c r="R47" s="78">
        <v>1.4</v>
      </c>
      <c r="S47" s="36"/>
      <c r="T47" s="36"/>
      <c r="U47" s="78">
        <f>R47</f>
        <v>1.4</v>
      </c>
      <c r="V47" s="78">
        <v>1.4</v>
      </c>
      <c r="W47" s="36">
        <v>3</v>
      </c>
      <c r="X47" s="36" t="s">
        <v>17</v>
      </c>
      <c r="Y47" s="36"/>
      <c r="Z47" s="37" t="s">
        <v>1086</v>
      </c>
      <c r="AA47" s="14" t="s">
        <v>63</v>
      </c>
      <c r="AB47" s="54"/>
      <c r="AC47" s="61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28"/>
      <c r="BB47" s="28"/>
      <c r="BC47" s="28"/>
      <c r="BD47" s="28"/>
    </row>
    <row r="48" spans="1:56" s="27" customFormat="1" ht="11.25" x14ac:dyDescent="0.25">
      <c r="A48" s="31" t="s">
        <v>108</v>
      </c>
      <c r="B48" s="32">
        <f t="shared" si="0"/>
        <v>44586.989340277774</v>
      </c>
      <c r="C48" s="33">
        <v>2022</v>
      </c>
      <c r="D48" s="33">
        <v>1</v>
      </c>
      <c r="E48" s="33">
        <v>25</v>
      </c>
      <c r="F48" s="33">
        <v>23</v>
      </c>
      <c r="G48" s="33">
        <v>44</v>
      </c>
      <c r="H48" s="34">
        <v>39.86</v>
      </c>
      <c r="I48" s="34">
        <v>0.09</v>
      </c>
      <c r="J48" s="35">
        <v>67.665000000000006</v>
      </c>
      <c r="K48" s="35"/>
      <c r="L48" s="35">
        <v>1.0999999999999999E-2</v>
      </c>
      <c r="M48" s="35">
        <v>33.838000000000001</v>
      </c>
      <c r="N48" s="35"/>
      <c r="O48" s="35">
        <v>2.3E-2</v>
      </c>
      <c r="P48" s="33">
        <v>5</v>
      </c>
      <c r="Q48" s="37" t="s">
        <v>0</v>
      </c>
      <c r="R48" s="78">
        <v>1.5</v>
      </c>
      <c r="S48" s="36"/>
      <c r="T48" s="36"/>
      <c r="U48" s="78">
        <f>R48</f>
        <v>1.5</v>
      </c>
      <c r="V48" s="78">
        <v>1.5</v>
      </c>
      <c r="W48" s="36">
        <v>5</v>
      </c>
      <c r="X48" s="36" t="s">
        <v>17</v>
      </c>
      <c r="Y48" s="36"/>
      <c r="Z48" s="37" t="s">
        <v>1086</v>
      </c>
      <c r="AA48" s="14" t="s">
        <v>63</v>
      </c>
      <c r="AB48" s="54"/>
      <c r="AC48" s="61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28"/>
      <c r="BB48" s="28"/>
      <c r="BC48" s="28"/>
      <c r="BD48" s="28"/>
    </row>
    <row r="49" spans="1:56" s="27" customFormat="1" ht="11.25" x14ac:dyDescent="0.25">
      <c r="A49" s="31" t="s">
        <v>109</v>
      </c>
      <c r="B49" s="32">
        <f t="shared" si="0"/>
        <v>44587.924178240741</v>
      </c>
      <c r="C49" s="33">
        <v>2022</v>
      </c>
      <c r="D49" s="33">
        <v>1</v>
      </c>
      <c r="E49" s="33">
        <v>26</v>
      </c>
      <c r="F49" s="33">
        <v>22</v>
      </c>
      <c r="G49" s="33">
        <v>10</v>
      </c>
      <c r="H49" s="34">
        <v>49.96</v>
      </c>
      <c r="I49" s="34">
        <v>0.16</v>
      </c>
      <c r="J49" s="35">
        <v>67.686000000000007</v>
      </c>
      <c r="K49" s="35"/>
      <c r="L49" s="35">
        <v>3.4000000000000002E-2</v>
      </c>
      <c r="M49" s="35">
        <v>33.777999999999999</v>
      </c>
      <c r="N49" s="35"/>
      <c r="O49" s="35">
        <v>0.10100000000000001</v>
      </c>
      <c r="P49" s="33">
        <v>5</v>
      </c>
      <c r="Q49" s="37" t="s">
        <v>0</v>
      </c>
      <c r="R49" s="78">
        <v>1.3</v>
      </c>
      <c r="S49" s="36"/>
      <c r="T49" s="36"/>
      <c r="U49" s="78">
        <f>R49</f>
        <v>1.3</v>
      </c>
      <c r="V49" s="78">
        <v>1.3</v>
      </c>
      <c r="W49" s="36">
        <v>4</v>
      </c>
      <c r="X49" s="36" t="s">
        <v>17</v>
      </c>
      <c r="Y49" s="36"/>
      <c r="Z49" s="37" t="s">
        <v>1086</v>
      </c>
      <c r="AA49" s="14" t="s">
        <v>63</v>
      </c>
      <c r="AB49" s="54"/>
      <c r="AC49" s="61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28"/>
      <c r="BB49" s="28"/>
      <c r="BC49" s="28"/>
      <c r="BD49" s="28"/>
    </row>
    <row r="50" spans="1:56" s="27" customFormat="1" ht="11.25" x14ac:dyDescent="0.25">
      <c r="A50" s="31" t="s">
        <v>110</v>
      </c>
      <c r="B50" s="32">
        <f t="shared" si="0"/>
        <v>44588.110173611109</v>
      </c>
      <c r="C50" s="33">
        <v>2022</v>
      </c>
      <c r="D50" s="33">
        <v>1</v>
      </c>
      <c r="E50" s="33">
        <v>27</v>
      </c>
      <c r="F50" s="33">
        <v>2</v>
      </c>
      <c r="G50" s="33">
        <v>38</v>
      </c>
      <c r="H50" s="34">
        <v>39.409999999999997</v>
      </c>
      <c r="I50" s="34">
        <v>7.0000000000000007E-2</v>
      </c>
      <c r="J50" s="35">
        <v>67.709000000000003</v>
      </c>
      <c r="K50" s="35"/>
      <c r="L50" s="35">
        <v>1.6E-2</v>
      </c>
      <c r="M50" s="35">
        <v>33.808999999999997</v>
      </c>
      <c r="N50" s="35"/>
      <c r="O50" s="35">
        <v>4.3999999999999997E-2</v>
      </c>
      <c r="P50" s="33">
        <v>5</v>
      </c>
      <c r="Q50" s="37" t="s">
        <v>0</v>
      </c>
      <c r="R50" s="78">
        <v>1.5</v>
      </c>
      <c r="S50" s="36"/>
      <c r="T50" s="36"/>
      <c r="U50" s="78">
        <f>R50</f>
        <v>1.5</v>
      </c>
      <c r="V50" s="78">
        <v>1.5</v>
      </c>
      <c r="W50" s="36">
        <v>5</v>
      </c>
      <c r="X50" s="36" t="s">
        <v>17</v>
      </c>
      <c r="Y50" s="36"/>
      <c r="Z50" s="37" t="s">
        <v>1086</v>
      </c>
      <c r="AA50" s="14" t="s">
        <v>63</v>
      </c>
      <c r="AB50" s="54"/>
      <c r="AC50" s="6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28"/>
      <c r="BB50" s="28"/>
      <c r="BC50" s="28"/>
      <c r="BD50" s="28"/>
    </row>
    <row r="51" spans="1:56" s="27" customFormat="1" ht="11.25" x14ac:dyDescent="0.25">
      <c r="A51" s="31" t="s">
        <v>111</v>
      </c>
      <c r="B51" s="32">
        <f t="shared" si="0"/>
        <v>44589.170162037037</v>
      </c>
      <c r="C51" s="33">
        <v>2022</v>
      </c>
      <c r="D51" s="33">
        <v>1</v>
      </c>
      <c r="E51" s="33">
        <v>28</v>
      </c>
      <c r="F51" s="33">
        <v>4</v>
      </c>
      <c r="G51" s="33">
        <v>5</v>
      </c>
      <c r="H51" s="34">
        <v>2.96</v>
      </c>
      <c r="I51" s="34">
        <v>0.42</v>
      </c>
      <c r="J51" s="35">
        <v>67.611999999999995</v>
      </c>
      <c r="K51" s="35"/>
      <c r="L51" s="35">
        <v>5.8000000000000003E-2</v>
      </c>
      <c r="M51" s="35">
        <v>33.912999999999997</v>
      </c>
      <c r="N51" s="35"/>
      <c r="O51" s="35">
        <v>0.11600000000000001</v>
      </c>
      <c r="P51" s="33">
        <v>0</v>
      </c>
      <c r="Q51" s="37" t="s">
        <v>0</v>
      </c>
      <c r="R51" s="78">
        <v>1.8</v>
      </c>
      <c r="S51" s="36"/>
      <c r="T51" s="36"/>
      <c r="U51" s="78">
        <f>R51</f>
        <v>1.8</v>
      </c>
      <c r="V51" s="78">
        <v>1.8</v>
      </c>
      <c r="W51" s="36">
        <v>4</v>
      </c>
      <c r="X51" s="36" t="s">
        <v>17</v>
      </c>
      <c r="Y51" s="36"/>
      <c r="Z51" s="37" t="s">
        <v>1086</v>
      </c>
      <c r="AA51" s="14" t="s">
        <v>63</v>
      </c>
      <c r="AB51" s="54" t="s">
        <v>16</v>
      </c>
      <c r="AC51" s="6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28"/>
      <c r="BB51" s="28"/>
      <c r="BC51" s="28"/>
      <c r="BD51" s="28"/>
    </row>
    <row r="52" spans="1:56" s="27" customFormat="1" ht="11.25" x14ac:dyDescent="0.25">
      <c r="A52" s="31" t="s">
        <v>112</v>
      </c>
      <c r="B52" s="32">
        <f t="shared" si="0"/>
        <v>44589.480706018519</v>
      </c>
      <c r="C52" s="39">
        <v>2022</v>
      </c>
      <c r="D52" s="39">
        <v>1</v>
      </c>
      <c r="E52" s="39">
        <v>28</v>
      </c>
      <c r="F52" s="39">
        <v>11</v>
      </c>
      <c r="G52" s="39">
        <v>32</v>
      </c>
      <c r="H52" s="40">
        <v>13.2</v>
      </c>
      <c r="I52" s="40">
        <v>0.2</v>
      </c>
      <c r="J52" s="41">
        <v>63.085000000000001</v>
      </c>
      <c r="K52" s="40">
        <v>2.2000000000000002</v>
      </c>
      <c r="L52" s="35">
        <v>1.9801980198019806E-2</v>
      </c>
      <c r="M52" s="41">
        <v>27.83</v>
      </c>
      <c r="N52" s="40">
        <v>1.6</v>
      </c>
      <c r="O52" s="35">
        <v>3.1757394554849334E-2</v>
      </c>
      <c r="P52" s="39">
        <v>0</v>
      </c>
      <c r="Q52" s="37" t="s">
        <v>0</v>
      </c>
      <c r="R52" s="78"/>
      <c r="S52" s="79"/>
      <c r="T52" s="79">
        <v>1.7</v>
      </c>
      <c r="U52" s="78">
        <f>T52</f>
        <v>1.7</v>
      </c>
      <c r="V52" s="78">
        <v>1.7</v>
      </c>
      <c r="W52" s="42">
        <v>27</v>
      </c>
      <c r="X52" s="43" t="s">
        <v>45</v>
      </c>
      <c r="Y52" s="44"/>
      <c r="Z52" s="51" t="s">
        <v>37</v>
      </c>
      <c r="AA52" s="15" t="s">
        <v>64</v>
      </c>
      <c r="AB52" s="55" t="s">
        <v>16</v>
      </c>
      <c r="AC52" s="62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28"/>
      <c r="BB52" s="28"/>
      <c r="BC52" s="28"/>
      <c r="BD52" s="28"/>
    </row>
    <row r="53" spans="1:56" s="27" customFormat="1" ht="11.25" x14ac:dyDescent="0.25">
      <c r="A53" s="31" t="s">
        <v>113</v>
      </c>
      <c r="B53" s="32">
        <f t="shared" si="0"/>
        <v>44589.76253472222</v>
      </c>
      <c r="C53" s="33">
        <v>2022</v>
      </c>
      <c r="D53" s="33">
        <v>1</v>
      </c>
      <c r="E53" s="33">
        <v>28</v>
      </c>
      <c r="F53" s="33">
        <v>18</v>
      </c>
      <c r="G53" s="33">
        <v>18</v>
      </c>
      <c r="H53" s="34">
        <v>3.28</v>
      </c>
      <c r="I53" s="34">
        <v>0.1</v>
      </c>
      <c r="J53" s="35">
        <v>67.641000000000005</v>
      </c>
      <c r="K53" s="35"/>
      <c r="L53" s="35">
        <v>4.5999999999999999E-2</v>
      </c>
      <c r="M53" s="35">
        <v>33.759</v>
      </c>
      <c r="N53" s="35"/>
      <c r="O53" s="35">
        <v>0.161</v>
      </c>
      <c r="P53" s="33">
        <v>5</v>
      </c>
      <c r="Q53" s="37" t="s">
        <v>0</v>
      </c>
      <c r="R53" s="78">
        <v>1.2</v>
      </c>
      <c r="S53" s="36"/>
      <c r="T53" s="36"/>
      <c r="U53" s="78">
        <f t="shared" ref="U53:U58" si="5">R53</f>
        <v>1.2</v>
      </c>
      <c r="V53" s="78">
        <v>1.2</v>
      </c>
      <c r="W53" s="36">
        <v>3</v>
      </c>
      <c r="X53" s="36" t="s">
        <v>17</v>
      </c>
      <c r="Y53" s="36"/>
      <c r="Z53" s="37" t="s">
        <v>1086</v>
      </c>
      <c r="AA53" s="14" t="s">
        <v>63</v>
      </c>
      <c r="AB53" s="54"/>
      <c r="AC53" s="6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28"/>
      <c r="BB53" s="28"/>
      <c r="BC53" s="28"/>
      <c r="BD53" s="28"/>
    </row>
    <row r="54" spans="1:56" s="27" customFormat="1" ht="11.25" x14ac:dyDescent="0.25">
      <c r="A54" s="31" t="s">
        <v>114</v>
      </c>
      <c r="B54" s="32">
        <f t="shared" si="0"/>
        <v>44590.309814814813</v>
      </c>
      <c r="C54" s="33">
        <v>2022</v>
      </c>
      <c r="D54" s="33">
        <v>1</v>
      </c>
      <c r="E54" s="33">
        <v>29</v>
      </c>
      <c r="F54" s="33">
        <v>7</v>
      </c>
      <c r="G54" s="33">
        <v>26</v>
      </c>
      <c r="H54" s="34">
        <v>8.9</v>
      </c>
      <c r="I54" s="34">
        <v>0.14000000000000001</v>
      </c>
      <c r="J54" s="35">
        <v>67.680000000000007</v>
      </c>
      <c r="K54" s="35"/>
      <c r="L54" s="35">
        <v>1.4E-2</v>
      </c>
      <c r="M54" s="35">
        <v>33.756</v>
      </c>
      <c r="N54" s="35"/>
      <c r="O54" s="35">
        <v>3.6999999999999998E-2</v>
      </c>
      <c r="P54" s="33">
        <v>5</v>
      </c>
      <c r="Q54" s="37" t="s">
        <v>0</v>
      </c>
      <c r="R54" s="78">
        <v>1.5</v>
      </c>
      <c r="S54" s="36"/>
      <c r="T54" s="36"/>
      <c r="U54" s="78">
        <f t="shared" si="5"/>
        <v>1.5</v>
      </c>
      <c r="V54" s="78">
        <v>1.5</v>
      </c>
      <c r="W54" s="36">
        <v>6</v>
      </c>
      <c r="X54" s="36" t="s">
        <v>17</v>
      </c>
      <c r="Y54" s="36"/>
      <c r="Z54" s="37" t="s">
        <v>1086</v>
      </c>
      <c r="AA54" s="14" t="s">
        <v>63</v>
      </c>
      <c r="AB54" s="54"/>
      <c r="AC54" s="6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28"/>
      <c r="BB54" s="28"/>
      <c r="BC54" s="28"/>
      <c r="BD54" s="28"/>
    </row>
    <row r="55" spans="1:56" s="27" customFormat="1" ht="11.25" x14ac:dyDescent="0.25">
      <c r="A55" s="31" t="s">
        <v>115</v>
      </c>
      <c r="B55" s="32">
        <f t="shared" si="0"/>
        <v>44590.403263888889</v>
      </c>
      <c r="C55" s="33">
        <v>2022</v>
      </c>
      <c r="D55" s="33">
        <v>1</v>
      </c>
      <c r="E55" s="33">
        <v>29</v>
      </c>
      <c r="F55" s="33">
        <v>9</v>
      </c>
      <c r="G55" s="33">
        <v>40</v>
      </c>
      <c r="H55" s="34">
        <v>42.9</v>
      </c>
      <c r="I55" s="34">
        <v>0.15</v>
      </c>
      <c r="J55" s="35">
        <v>67.649000000000001</v>
      </c>
      <c r="K55" s="35"/>
      <c r="L55" s="35">
        <v>1.6E-2</v>
      </c>
      <c r="M55" s="35">
        <v>33.764000000000003</v>
      </c>
      <c r="N55" s="35"/>
      <c r="O55" s="35">
        <v>4.1000000000000002E-2</v>
      </c>
      <c r="P55" s="33">
        <v>5</v>
      </c>
      <c r="Q55" s="37" t="s">
        <v>0</v>
      </c>
      <c r="R55" s="78">
        <v>1.6</v>
      </c>
      <c r="S55" s="36"/>
      <c r="T55" s="36"/>
      <c r="U55" s="78">
        <f t="shared" si="5"/>
        <v>1.6</v>
      </c>
      <c r="V55" s="78">
        <v>1.6</v>
      </c>
      <c r="W55" s="36">
        <v>6</v>
      </c>
      <c r="X55" s="36" t="s">
        <v>17</v>
      </c>
      <c r="Y55" s="36"/>
      <c r="Z55" s="37" t="s">
        <v>1086</v>
      </c>
      <c r="AA55" s="14" t="s">
        <v>63</v>
      </c>
      <c r="AB55" s="54"/>
      <c r="AC55" s="6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28"/>
      <c r="BB55" s="28"/>
      <c r="BC55" s="28"/>
      <c r="BD55" s="28"/>
    </row>
    <row r="56" spans="1:56" s="27" customFormat="1" ht="11.25" x14ac:dyDescent="0.25">
      <c r="A56" s="31" t="s">
        <v>116</v>
      </c>
      <c r="B56" s="32">
        <f t="shared" si="0"/>
        <v>44590.590358796297</v>
      </c>
      <c r="C56" s="33">
        <v>2022</v>
      </c>
      <c r="D56" s="33">
        <v>1</v>
      </c>
      <c r="E56" s="33">
        <v>29</v>
      </c>
      <c r="F56" s="33">
        <v>14</v>
      </c>
      <c r="G56" s="33">
        <v>10</v>
      </c>
      <c r="H56" s="34">
        <v>7.46</v>
      </c>
      <c r="I56" s="34">
        <v>7.0000000000000007E-2</v>
      </c>
      <c r="J56" s="35">
        <v>67.67</v>
      </c>
      <c r="K56" s="35"/>
      <c r="L56" s="35">
        <v>1.6E-2</v>
      </c>
      <c r="M56" s="35">
        <v>33.74</v>
      </c>
      <c r="N56" s="35"/>
      <c r="O56" s="35">
        <v>4.1000000000000002E-2</v>
      </c>
      <c r="P56" s="33">
        <v>5</v>
      </c>
      <c r="Q56" s="37" t="s">
        <v>0</v>
      </c>
      <c r="R56" s="78">
        <v>1.7</v>
      </c>
      <c r="S56" s="36"/>
      <c r="T56" s="36"/>
      <c r="U56" s="78">
        <f t="shared" si="5"/>
        <v>1.7</v>
      </c>
      <c r="V56" s="78">
        <v>1.7</v>
      </c>
      <c r="W56" s="36">
        <v>6</v>
      </c>
      <c r="X56" s="36" t="s">
        <v>17</v>
      </c>
      <c r="Y56" s="36"/>
      <c r="Z56" s="37" t="s">
        <v>1086</v>
      </c>
      <c r="AA56" s="14" t="s">
        <v>63</v>
      </c>
      <c r="AB56" s="54"/>
      <c r="AC56" s="6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28"/>
      <c r="BB56" s="28"/>
      <c r="BC56" s="28"/>
      <c r="BD56" s="28"/>
    </row>
    <row r="57" spans="1:56" s="27" customFormat="1" ht="11.25" x14ac:dyDescent="0.25">
      <c r="A57" s="31" t="s">
        <v>117</v>
      </c>
      <c r="B57" s="32">
        <f t="shared" si="0"/>
        <v>44591.09275462963</v>
      </c>
      <c r="C57" s="33">
        <v>2022</v>
      </c>
      <c r="D57" s="33">
        <v>1</v>
      </c>
      <c r="E57" s="33">
        <v>30</v>
      </c>
      <c r="F57" s="33">
        <v>2</v>
      </c>
      <c r="G57" s="33">
        <v>13</v>
      </c>
      <c r="H57" s="34">
        <v>34.5</v>
      </c>
      <c r="I57" s="34">
        <v>0.11</v>
      </c>
      <c r="J57" s="35">
        <v>67.674999999999997</v>
      </c>
      <c r="K57" s="35"/>
      <c r="L57" s="35">
        <v>0.01</v>
      </c>
      <c r="M57" s="35">
        <v>33.713000000000001</v>
      </c>
      <c r="N57" s="35"/>
      <c r="O57" s="35">
        <v>0.02</v>
      </c>
      <c r="P57" s="33">
        <v>5</v>
      </c>
      <c r="Q57" s="37" t="s">
        <v>0</v>
      </c>
      <c r="R57" s="78">
        <v>1.4</v>
      </c>
      <c r="S57" s="36"/>
      <c r="T57" s="36"/>
      <c r="U57" s="78">
        <f t="shared" si="5"/>
        <v>1.4</v>
      </c>
      <c r="V57" s="78">
        <v>1.4</v>
      </c>
      <c r="W57" s="36">
        <v>4</v>
      </c>
      <c r="X57" s="36" t="s">
        <v>17</v>
      </c>
      <c r="Y57" s="36"/>
      <c r="Z57" s="37" t="s">
        <v>1086</v>
      </c>
      <c r="AA57" s="14" t="s">
        <v>63</v>
      </c>
      <c r="AB57" s="54"/>
      <c r="AC57" s="6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28"/>
      <c r="BB57" s="28"/>
      <c r="BC57" s="28"/>
      <c r="BD57" s="28"/>
    </row>
    <row r="58" spans="1:56" s="27" customFormat="1" ht="11.25" x14ac:dyDescent="0.25">
      <c r="A58" s="31" t="s">
        <v>118</v>
      </c>
      <c r="B58" s="32">
        <f t="shared" si="0"/>
        <v>44591.837060185186</v>
      </c>
      <c r="C58" s="33">
        <v>2022</v>
      </c>
      <c r="D58" s="33">
        <v>1</v>
      </c>
      <c r="E58" s="33">
        <v>30</v>
      </c>
      <c r="F58" s="33">
        <v>20</v>
      </c>
      <c r="G58" s="33">
        <v>5</v>
      </c>
      <c r="H58" s="34">
        <v>22.68</v>
      </c>
      <c r="I58" s="34">
        <v>0.02</v>
      </c>
      <c r="J58" s="35">
        <v>67.656000000000006</v>
      </c>
      <c r="K58" s="35"/>
      <c r="L58" s="35">
        <v>2.1000000000000001E-2</v>
      </c>
      <c r="M58" s="35">
        <v>33.765999999999998</v>
      </c>
      <c r="N58" s="35"/>
      <c r="O58" s="35">
        <v>3.4000000000000002E-2</v>
      </c>
      <c r="P58" s="33">
        <v>0</v>
      </c>
      <c r="Q58" s="37" t="s">
        <v>0</v>
      </c>
      <c r="R58" s="78">
        <v>1.7</v>
      </c>
      <c r="S58" s="36"/>
      <c r="T58" s="36"/>
      <c r="U58" s="78">
        <f t="shared" si="5"/>
        <v>1.7</v>
      </c>
      <c r="V58" s="78">
        <v>1.7</v>
      </c>
      <c r="W58" s="36">
        <v>3</v>
      </c>
      <c r="X58" s="36" t="s">
        <v>17</v>
      </c>
      <c r="Y58" s="36"/>
      <c r="Z58" s="37" t="s">
        <v>1086</v>
      </c>
      <c r="AA58" s="14" t="s">
        <v>63</v>
      </c>
      <c r="AB58" s="54" t="s">
        <v>16</v>
      </c>
      <c r="AC58" s="61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28"/>
      <c r="BB58" s="28"/>
      <c r="BC58" s="28"/>
      <c r="BD58" s="28"/>
    </row>
    <row r="59" spans="1:56" s="27" customFormat="1" ht="11.25" x14ac:dyDescent="0.25">
      <c r="A59" s="31" t="s">
        <v>119</v>
      </c>
      <c r="B59" s="32">
        <f t="shared" si="0"/>
        <v>44592.416967592595</v>
      </c>
      <c r="C59" s="39">
        <v>2022</v>
      </c>
      <c r="D59" s="39">
        <v>1</v>
      </c>
      <c r="E59" s="39">
        <v>31</v>
      </c>
      <c r="F59" s="39">
        <v>10</v>
      </c>
      <c r="G59" s="39">
        <v>0</v>
      </c>
      <c r="H59" s="40">
        <v>26.8</v>
      </c>
      <c r="I59" s="40">
        <v>0.3</v>
      </c>
      <c r="J59" s="41">
        <v>64.802999999999997</v>
      </c>
      <c r="K59" s="40">
        <v>3.3</v>
      </c>
      <c r="L59" s="35">
        <v>2.9702970297029702E-2</v>
      </c>
      <c r="M59" s="41">
        <v>30.744</v>
      </c>
      <c r="N59" s="40">
        <v>1.4</v>
      </c>
      <c r="O59" s="35">
        <v>2.9545861910475035E-2</v>
      </c>
      <c r="P59" s="39">
        <v>0</v>
      </c>
      <c r="Q59" s="37" t="s">
        <v>0</v>
      </c>
      <c r="R59" s="78"/>
      <c r="S59" s="79"/>
      <c r="T59" s="79">
        <v>2</v>
      </c>
      <c r="U59" s="78">
        <f>T59</f>
        <v>2</v>
      </c>
      <c r="V59" s="78">
        <v>2</v>
      </c>
      <c r="W59" s="42">
        <v>9</v>
      </c>
      <c r="X59" s="43" t="s">
        <v>45</v>
      </c>
      <c r="Y59" s="44"/>
      <c r="Z59" s="51" t="s">
        <v>1063</v>
      </c>
      <c r="AA59" s="14" t="s">
        <v>63</v>
      </c>
      <c r="AB59" s="55" t="s">
        <v>16</v>
      </c>
      <c r="AC59" s="62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28"/>
      <c r="BB59" s="28"/>
      <c r="BC59" s="28"/>
      <c r="BD59" s="28"/>
    </row>
    <row r="60" spans="1:56" s="27" customFormat="1" ht="11.25" x14ac:dyDescent="0.25">
      <c r="A60" s="31" t="s">
        <v>120</v>
      </c>
      <c r="B60" s="32">
        <f t="shared" si="0"/>
        <v>44592.653773148151</v>
      </c>
      <c r="C60" s="39">
        <v>2022</v>
      </c>
      <c r="D60" s="39">
        <v>1</v>
      </c>
      <c r="E60" s="39">
        <v>31</v>
      </c>
      <c r="F60" s="39">
        <v>15</v>
      </c>
      <c r="G60" s="39">
        <v>41</v>
      </c>
      <c r="H60" s="40">
        <v>26.1</v>
      </c>
      <c r="I60" s="40">
        <v>1.2</v>
      </c>
      <c r="J60" s="41">
        <v>67.823999999999998</v>
      </c>
      <c r="K60" s="40">
        <v>8.8000000000000007</v>
      </c>
      <c r="L60" s="35">
        <v>7.9207920792079223E-2</v>
      </c>
      <c r="M60" s="41">
        <v>34.491</v>
      </c>
      <c r="N60" s="40">
        <v>6.1</v>
      </c>
      <c r="O60" s="35">
        <v>0.14520175796333387</v>
      </c>
      <c r="P60" s="39">
        <v>0</v>
      </c>
      <c r="Q60" s="37" t="s">
        <v>0</v>
      </c>
      <c r="R60" s="78"/>
      <c r="S60" s="79"/>
      <c r="T60" s="79">
        <v>2</v>
      </c>
      <c r="U60" s="78">
        <f>T60</f>
        <v>2</v>
      </c>
      <c r="V60" s="78">
        <v>2</v>
      </c>
      <c r="W60" s="42">
        <v>12</v>
      </c>
      <c r="X60" s="43" t="s">
        <v>45</v>
      </c>
      <c r="Y60" s="44"/>
      <c r="Z60" s="46" t="s">
        <v>1078</v>
      </c>
      <c r="AA60" s="14" t="s">
        <v>63</v>
      </c>
      <c r="AB60" s="55" t="s">
        <v>16</v>
      </c>
      <c r="AC60" s="62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28"/>
      <c r="BB60" s="28"/>
      <c r="BC60" s="28"/>
      <c r="BD60" s="28"/>
    </row>
    <row r="61" spans="1:56" s="27" customFormat="1" ht="11.25" x14ac:dyDescent="0.25">
      <c r="A61" s="31" t="s">
        <v>121</v>
      </c>
      <c r="B61" s="32">
        <f t="shared" si="0"/>
        <v>44593.075532407405</v>
      </c>
      <c r="C61" s="33">
        <v>2022</v>
      </c>
      <c r="D61" s="33">
        <v>2</v>
      </c>
      <c r="E61" s="33">
        <v>1</v>
      </c>
      <c r="F61" s="33">
        <v>1</v>
      </c>
      <c r="G61" s="33">
        <v>48</v>
      </c>
      <c r="H61" s="34">
        <v>46.84</v>
      </c>
      <c r="I61" s="34">
        <v>0.05</v>
      </c>
      <c r="J61" s="35">
        <v>67.635000000000005</v>
      </c>
      <c r="K61" s="35"/>
      <c r="L61" s="35">
        <v>3.4000000000000002E-2</v>
      </c>
      <c r="M61" s="35">
        <v>33.731000000000002</v>
      </c>
      <c r="N61" s="35"/>
      <c r="O61" s="35">
        <v>0.1</v>
      </c>
      <c r="P61" s="33">
        <v>5</v>
      </c>
      <c r="Q61" s="37" t="s">
        <v>0</v>
      </c>
      <c r="R61" s="78">
        <v>1.2</v>
      </c>
      <c r="S61" s="36"/>
      <c r="T61" s="36"/>
      <c r="U61" s="78">
        <f>R61</f>
        <v>1.2</v>
      </c>
      <c r="V61" s="78">
        <v>1.2</v>
      </c>
      <c r="W61" s="36">
        <v>4</v>
      </c>
      <c r="X61" s="36" t="s">
        <v>17</v>
      </c>
      <c r="Y61" s="36"/>
      <c r="Z61" s="37" t="s">
        <v>1086</v>
      </c>
      <c r="AA61" s="14" t="s">
        <v>63</v>
      </c>
      <c r="AB61" s="54"/>
      <c r="AC61" s="6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28"/>
      <c r="BB61" s="28"/>
      <c r="BC61" s="28"/>
      <c r="BD61" s="28"/>
    </row>
    <row r="62" spans="1:56" s="27" customFormat="1" ht="11.25" x14ac:dyDescent="0.25">
      <c r="A62" s="31" t="s">
        <v>122</v>
      </c>
      <c r="B62" s="32">
        <f t="shared" si="0"/>
        <v>44593.454247685186</v>
      </c>
      <c r="C62" s="39">
        <v>2022</v>
      </c>
      <c r="D62" s="39">
        <v>2</v>
      </c>
      <c r="E62" s="39">
        <v>1</v>
      </c>
      <c r="F62" s="39">
        <v>10</v>
      </c>
      <c r="G62" s="39">
        <v>54</v>
      </c>
      <c r="H62" s="40">
        <v>7.4</v>
      </c>
      <c r="I62" s="40">
        <v>0.4</v>
      </c>
      <c r="J62" s="41">
        <v>60.972999999999999</v>
      </c>
      <c r="K62" s="40">
        <v>2.9</v>
      </c>
      <c r="L62" s="35">
        <v>2.6102610261026102E-2</v>
      </c>
      <c r="M62" s="41">
        <v>29.023</v>
      </c>
      <c r="N62" s="40">
        <v>2.6</v>
      </c>
      <c r="O62" s="35">
        <v>4.8143532099308307E-2</v>
      </c>
      <c r="P62" s="39">
        <v>0</v>
      </c>
      <c r="Q62" s="37" t="s">
        <v>0</v>
      </c>
      <c r="R62" s="78"/>
      <c r="S62" s="79">
        <v>1.7</v>
      </c>
      <c r="T62" s="79">
        <v>1.6</v>
      </c>
      <c r="U62" s="78">
        <f>S62</f>
        <v>1.7</v>
      </c>
      <c r="V62" s="78">
        <v>1.7</v>
      </c>
      <c r="W62" s="42">
        <v>16</v>
      </c>
      <c r="X62" s="43" t="s">
        <v>45</v>
      </c>
      <c r="Y62" s="44"/>
      <c r="Z62" s="46" t="s">
        <v>1069</v>
      </c>
      <c r="AA62" s="14" t="s">
        <v>63</v>
      </c>
      <c r="AB62" s="55" t="s">
        <v>16</v>
      </c>
      <c r="AC62" s="62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28"/>
      <c r="BB62" s="28"/>
      <c r="BC62" s="28"/>
      <c r="BD62" s="28"/>
    </row>
    <row r="63" spans="1:56" s="27" customFormat="1" ht="11.25" x14ac:dyDescent="0.25">
      <c r="A63" s="31" t="s">
        <v>123</v>
      </c>
      <c r="B63" s="32">
        <f t="shared" si="0"/>
        <v>44593.482662037037</v>
      </c>
      <c r="C63" s="39">
        <v>2022</v>
      </c>
      <c r="D63" s="39">
        <v>2</v>
      </c>
      <c r="E63" s="39">
        <v>1</v>
      </c>
      <c r="F63" s="39">
        <v>11</v>
      </c>
      <c r="G63" s="39">
        <v>35</v>
      </c>
      <c r="H63" s="40">
        <v>2</v>
      </c>
      <c r="I63" s="40">
        <v>0.3</v>
      </c>
      <c r="J63" s="41">
        <v>63.095999999999997</v>
      </c>
      <c r="K63" s="40">
        <v>3.4</v>
      </c>
      <c r="L63" s="35">
        <v>3.0603060306030605E-2</v>
      </c>
      <c r="M63" s="41">
        <v>27.645</v>
      </c>
      <c r="N63" s="40">
        <v>2.5</v>
      </c>
      <c r="O63" s="35">
        <v>4.9639702653979781E-2</v>
      </c>
      <c r="P63" s="39">
        <v>0</v>
      </c>
      <c r="Q63" s="37" t="s">
        <v>0</v>
      </c>
      <c r="R63" s="78"/>
      <c r="S63" s="79"/>
      <c r="T63" s="79">
        <v>1.6</v>
      </c>
      <c r="U63" s="78">
        <f>T63</f>
        <v>1.6</v>
      </c>
      <c r="V63" s="78">
        <v>1.6</v>
      </c>
      <c r="W63" s="42">
        <v>23</v>
      </c>
      <c r="X63" s="43" t="s">
        <v>45</v>
      </c>
      <c r="Y63" s="44"/>
      <c r="Z63" s="51" t="s">
        <v>37</v>
      </c>
      <c r="AA63" s="15" t="s">
        <v>64</v>
      </c>
      <c r="AB63" s="55" t="s">
        <v>16</v>
      </c>
      <c r="AC63" s="62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8"/>
      <c r="BB63" s="28"/>
      <c r="BC63" s="28"/>
      <c r="BD63" s="28"/>
    </row>
    <row r="64" spans="1:56" s="27" customFormat="1" ht="11.25" x14ac:dyDescent="0.25">
      <c r="A64" s="31" t="s">
        <v>124</v>
      </c>
      <c r="B64" s="32">
        <f t="shared" si="0"/>
        <v>44593.504166666666</v>
      </c>
      <c r="C64" s="33">
        <v>2022</v>
      </c>
      <c r="D64" s="33">
        <v>2</v>
      </c>
      <c r="E64" s="33">
        <v>1</v>
      </c>
      <c r="F64" s="33">
        <v>12</v>
      </c>
      <c r="G64" s="33">
        <v>6</v>
      </c>
      <c r="H64" s="34">
        <v>0.41</v>
      </c>
      <c r="I64" s="34"/>
      <c r="J64" s="35">
        <v>67.644000000000005</v>
      </c>
      <c r="K64" s="35"/>
      <c r="L64" s="35">
        <v>6.7000000000000004E-2</v>
      </c>
      <c r="M64" s="35">
        <v>33.786999999999999</v>
      </c>
      <c r="N64" s="35"/>
      <c r="O64" s="35">
        <v>6.5000000000000002E-2</v>
      </c>
      <c r="P64" s="33">
        <v>0</v>
      </c>
      <c r="Q64" s="37" t="s">
        <v>0</v>
      </c>
      <c r="R64" s="78">
        <v>1.7</v>
      </c>
      <c r="S64" s="36"/>
      <c r="T64" s="36"/>
      <c r="U64" s="78">
        <f>R64</f>
        <v>1.7</v>
      </c>
      <c r="V64" s="78">
        <v>1.7</v>
      </c>
      <c r="W64" s="36">
        <v>2</v>
      </c>
      <c r="X64" s="36" t="s">
        <v>17</v>
      </c>
      <c r="Y64" s="36"/>
      <c r="Z64" s="37" t="s">
        <v>1086</v>
      </c>
      <c r="AA64" s="14" t="s">
        <v>63</v>
      </c>
      <c r="AB64" s="54" t="s">
        <v>16</v>
      </c>
      <c r="AC64" s="6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28"/>
      <c r="BB64" s="28"/>
      <c r="BC64" s="28"/>
      <c r="BD64" s="28"/>
    </row>
    <row r="65" spans="1:56" s="27" customFormat="1" ht="11.25" x14ac:dyDescent="0.25">
      <c r="A65" s="31" t="s">
        <v>125</v>
      </c>
      <c r="B65" s="32">
        <f t="shared" si="0"/>
        <v>44593.504490740743</v>
      </c>
      <c r="C65" s="33">
        <v>2022</v>
      </c>
      <c r="D65" s="33">
        <v>2</v>
      </c>
      <c r="E65" s="33">
        <v>1</v>
      </c>
      <c r="F65" s="33">
        <v>12</v>
      </c>
      <c r="G65" s="33">
        <v>6</v>
      </c>
      <c r="H65" s="34">
        <v>28.57</v>
      </c>
      <c r="I65" s="34">
        <v>0.16</v>
      </c>
      <c r="J65" s="35">
        <v>67.638999999999996</v>
      </c>
      <c r="K65" s="35"/>
      <c r="L65" s="35">
        <v>2.1000000000000001E-2</v>
      </c>
      <c r="M65" s="35">
        <v>33.860999999999997</v>
      </c>
      <c r="N65" s="35"/>
      <c r="O65" s="35">
        <v>3.3000000000000002E-2</v>
      </c>
      <c r="P65" s="33">
        <v>0</v>
      </c>
      <c r="Q65" s="37" t="s">
        <v>0</v>
      </c>
      <c r="R65" s="78">
        <v>1.9</v>
      </c>
      <c r="S65" s="36"/>
      <c r="T65" s="36"/>
      <c r="U65" s="78">
        <f>R65</f>
        <v>1.9</v>
      </c>
      <c r="V65" s="78">
        <v>1.9</v>
      </c>
      <c r="W65" s="36">
        <v>3</v>
      </c>
      <c r="X65" s="36" t="s">
        <v>17</v>
      </c>
      <c r="Y65" s="36"/>
      <c r="Z65" s="37" t="s">
        <v>1086</v>
      </c>
      <c r="AA65" s="14" t="s">
        <v>63</v>
      </c>
      <c r="AB65" s="54" t="s">
        <v>16</v>
      </c>
      <c r="AC65" s="6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28"/>
      <c r="BB65" s="28"/>
      <c r="BC65" s="28"/>
      <c r="BD65" s="28"/>
    </row>
    <row r="66" spans="1:56" s="27" customFormat="1" ht="11.25" x14ac:dyDescent="0.25">
      <c r="A66" s="31" t="s">
        <v>126</v>
      </c>
      <c r="B66" s="32">
        <f t="shared" si="0"/>
        <v>44593.616365740738</v>
      </c>
      <c r="C66" s="39">
        <v>2022</v>
      </c>
      <c r="D66" s="39">
        <v>2</v>
      </c>
      <c r="E66" s="39">
        <v>1</v>
      </c>
      <c r="F66" s="39">
        <v>14</v>
      </c>
      <c r="G66" s="39">
        <v>47</v>
      </c>
      <c r="H66" s="40">
        <v>34.700000000000003</v>
      </c>
      <c r="I66" s="40">
        <v>0.3</v>
      </c>
      <c r="J66" s="41">
        <v>61.326000000000001</v>
      </c>
      <c r="K66" s="40">
        <v>2.5</v>
      </c>
      <c r="L66" s="35">
        <v>2.2502250225022502E-2</v>
      </c>
      <c r="M66" s="41">
        <v>26.721</v>
      </c>
      <c r="N66" s="40">
        <v>2.5</v>
      </c>
      <c r="O66" s="35">
        <v>4.6812474634493804E-2</v>
      </c>
      <c r="P66" s="39">
        <v>0</v>
      </c>
      <c r="Q66" s="37" t="s">
        <v>0</v>
      </c>
      <c r="R66" s="78"/>
      <c r="S66" s="79">
        <v>1.8</v>
      </c>
      <c r="T66" s="79">
        <v>1.6</v>
      </c>
      <c r="U66" s="78">
        <f>S66</f>
        <v>1.8</v>
      </c>
      <c r="V66" s="78">
        <v>1.8</v>
      </c>
      <c r="W66" s="42">
        <v>20</v>
      </c>
      <c r="X66" s="43" t="s">
        <v>45</v>
      </c>
      <c r="Y66" s="44"/>
      <c r="Z66" s="51" t="s">
        <v>37</v>
      </c>
      <c r="AA66" s="15" t="s">
        <v>64</v>
      </c>
      <c r="AB66" s="55" t="s">
        <v>16</v>
      </c>
      <c r="AC66" s="62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28"/>
      <c r="BB66" s="28"/>
      <c r="BC66" s="28"/>
      <c r="BD66" s="28"/>
    </row>
    <row r="67" spans="1:56" s="27" customFormat="1" ht="11.25" x14ac:dyDescent="0.25">
      <c r="A67" s="31" t="s">
        <v>127</v>
      </c>
      <c r="B67" s="32">
        <f t="shared" si="0"/>
        <v>44593.748368055552</v>
      </c>
      <c r="C67" s="33">
        <v>2022</v>
      </c>
      <c r="D67" s="33">
        <v>2</v>
      </c>
      <c r="E67" s="33">
        <v>1</v>
      </c>
      <c r="F67" s="33">
        <v>17</v>
      </c>
      <c r="G67" s="33">
        <v>57</v>
      </c>
      <c r="H67" s="34">
        <v>39.130000000000003</v>
      </c>
      <c r="I67" s="34">
        <v>0.19</v>
      </c>
      <c r="J67" s="35">
        <v>67.665999999999997</v>
      </c>
      <c r="K67" s="35"/>
      <c r="L67" s="35">
        <v>1.7000000000000001E-2</v>
      </c>
      <c r="M67" s="35">
        <v>34.173999999999999</v>
      </c>
      <c r="N67" s="35"/>
      <c r="O67" s="35">
        <v>4.9000000000000002E-2</v>
      </c>
      <c r="P67" s="33">
        <v>0</v>
      </c>
      <c r="Q67" s="37" t="s">
        <v>0</v>
      </c>
      <c r="R67" s="78">
        <v>1.7</v>
      </c>
      <c r="S67" s="36"/>
      <c r="T67" s="36"/>
      <c r="U67" s="78">
        <f t="shared" ref="U67:U74" si="6">R67</f>
        <v>1.7</v>
      </c>
      <c r="V67" s="78">
        <v>1.7</v>
      </c>
      <c r="W67" s="36">
        <v>5</v>
      </c>
      <c r="X67" s="36" t="s">
        <v>17</v>
      </c>
      <c r="Y67" s="36"/>
      <c r="Z67" s="37" t="s">
        <v>1086</v>
      </c>
      <c r="AA67" s="14" t="s">
        <v>63</v>
      </c>
      <c r="AB67" s="54" t="s">
        <v>16</v>
      </c>
      <c r="AC67" s="6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28"/>
      <c r="BB67" s="28"/>
      <c r="BC67" s="28"/>
      <c r="BD67" s="28"/>
    </row>
    <row r="68" spans="1:56" s="27" customFormat="1" ht="11.25" x14ac:dyDescent="0.25">
      <c r="A68" s="31" t="s">
        <v>128</v>
      </c>
      <c r="B68" s="32">
        <f t="shared" si="0"/>
        <v>44594.042881944442</v>
      </c>
      <c r="C68" s="33">
        <v>2022</v>
      </c>
      <c r="D68" s="33">
        <v>2</v>
      </c>
      <c r="E68" s="33">
        <v>2</v>
      </c>
      <c r="F68" s="33">
        <v>1</v>
      </c>
      <c r="G68" s="33">
        <v>1</v>
      </c>
      <c r="H68" s="34">
        <v>45.6</v>
      </c>
      <c r="I68" s="34">
        <v>0.16</v>
      </c>
      <c r="J68" s="35">
        <v>67.662000000000006</v>
      </c>
      <c r="K68" s="35"/>
      <c r="L68" s="35">
        <v>0.02</v>
      </c>
      <c r="M68" s="35">
        <v>33.753</v>
      </c>
      <c r="N68" s="35"/>
      <c r="O68" s="35">
        <v>8.6999999999999994E-2</v>
      </c>
      <c r="P68" s="33">
        <v>5</v>
      </c>
      <c r="Q68" s="37" t="s">
        <v>0</v>
      </c>
      <c r="R68" s="78">
        <v>1.7</v>
      </c>
      <c r="S68" s="36"/>
      <c r="T68" s="36"/>
      <c r="U68" s="78">
        <f t="shared" si="6"/>
        <v>1.7</v>
      </c>
      <c r="V68" s="78">
        <v>1.7</v>
      </c>
      <c r="W68" s="36">
        <v>6</v>
      </c>
      <c r="X68" s="36" t="s">
        <v>17</v>
      </c>
      <c r="Y68" s="36"/>
      <c r="Z68" s="37" t="s">
        <v>1086</v>
      </c>
      <c r="AA68" s="14" t="s">
        <v>63</v>
      </c>
      <c r="AB68" s="54"/>
      <c r="AC68" s="6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28"/>
      <c r="BB68" s="28"/>
      <c r="BC68" s="28"/>
      <c r="BD68" s="28"/>
    </row>
    <row r="69" spans="1:56" s="27" customFormat="1" ht="11.25" x14ac:dyDescent="0.25">
      <c r="A69" s="31" t="s">
        <v>129</v>
      </c>
      <c r="B69" s="32">
        <f t="shared" ref="B69:B132" si="7">DATE(C69,D69,E69)+TIME(F69,G69,H69)</f>
        <v>44594.341944444444</v>
      </c>
      <c r="C69" s="33">
        <v>2022</v>
      </c>
      <c r="D69" s="33">
        <v>2</v>
      </c>
      <c r="E69" s="33">
        <v>2</v>
      </c>
      <c r="F69" s="33">
        <v>8</v>
      </c>
      <c r="G69" s="33">
        <v>12</v>
      </c>
      <c r="H69" s="34">
        <v>24.27</v>
      </c>
      <c r="I69" s="34">
        <v>0.48</v>
      </c>
      <c r="J69" s="35">
        <v>65.748000000000005</v>
      </c>
      <c r="K69" s="35"/>
      <c r="L69" s="35">
        <v>0.09</v>
      </c>
      <c r="M69" s="35">
        <v>28.626999999999999</v>
      </c>
      <c r="N69" s="35"/>
      <c r="O69" s="35">
        <v>0.105</v>
      </c>
      <c r="P69" s="33">
        <v>5</v>
      </c>
      <c r="Q69" s="37" t="s">
        <v>0</v>
      </c>
      <c r="R69" s="78">
        <v>2.1</v>
      </c>
      <c r="S69" s="79">
        <v>1.9</v>
      </c>
      <c r="T69" s="36"/>
      <c r="U69" s="78">
        <f t="shared" si="6"/>
        <v>2.1</v>
      </c>
      <c r="V69" s="78">
        <v>2.1</v>
      </c>
      <c r="W69" s="36">
        <v>7</v>
      </c>
      <c r="X69" s="36" t="s">
        <v>17</v>
      </c>
      <c r="Y69" s="36" t="s">
        <v>45</v>
      </c>
      <c r="Z69" s="31" t="s">
        <v>1083</v>
      </c>
      <c r="AA69" s="15" t="s">
        <v>64</v>
      </c>
      <c r="AB69" s="54"/>
      <c r="AC69" s="63"/>
      <c r="AD69" s="39">
        <v>2022</v>
      </c>
      <c r="AE69" s="39">
        <v>2</v>
      </c>
      <c r="AF69" s="39">
        <v>2</v>
      </c>
      <c r="AG69" s="39">
        <v>8</v>
      </c>
      <c r="AH69" s="39">
        <v>12</v>
      </c>
      <c r="AI69" s="40">
        <v>22.9</v>
      </c>
      <c r="AJ69" s="40">
        <v>0.1</v>
      </c>
      <c r="AK69" s="41">
        <v>65.698999999999998</v>
      </c>
      <c r="AL69" s="40">
        <v>0.9</v>
      </c>
      <c r="AM69" s="35">
        <v>8.1008100810081012E-3</v>
      </c>
      <c r="AN69" s="41">
        <v>28.657</v>
      </c>
      <c r="AO69" s="40">
        <v>1.1000000000000001</v>
      </c>
      <c r="AP69" s="35">
        <v>2.401572712934099E-2</v>
      </c>
      <c r="AQ69" s="39">
        <v>9</v>
      </c>
      <c r="AR69" s="37"/>
      <c r="AS69" s="78"/>
      <c r="AT69" s="79">
        <v>1.9</v>
      </c>
      <c r="AU69" s="78">
        <v>1.9</v>
      </c>
      <c r="AV69" s="42">
        <v>14</v>
      </c>
      <c r="AW69" s="43" t="s">
        <v>45</v>
      </c>
      <c r="AX69" s="45" t="s">
        <v>41</v>
      </c>
      <c r="AY69" s="15" t="s">
        <v>64</v>
      </c>
      <c r="AZ69" s="45"/>
      <c r="BA69" s="30"/>
      <c r="BB69" s="28"/>
      <c r="BC69" s="28"/>
      <c r="BD69" s="28"/>
    </row>
    <row r="70" spans="1:56" s="27" customFormat="1" ht="11.25" x14ac:dyDescent="0.25">
      <c r="A70" s="31" t="s">
        <v>130</v>
      </c>
      <c r="B70" s="32">
        <f t="shared" si="7"/>
        <v>44594.382627314815</v>
      </c>
      <c r="C70" s="33">
        <v>2022</v>
      </c>
      <c r="D70" s="33">
        <v>2</v>
      </c>
      <c r="E70" s="33">
        <v>2</v>
      </c>
      <c r="F70" s="33">
        <v>9</v>
      </c>
      <c r="G70" s="33">
        <v>10</v>
      </c>
      <c r="H70" s="34">
        <v>59.33</v>
      </c>
      <c r="I70" s="34">
        <v>0.08</v>
      </c>
      <c r="J70" s="35">
        <v>67.647999999999996</v>
      </c>
      <c r="K70" s="35"/>
      <c r="L70" s="35">
        <v>2.7E-2</v>
      </c>
      <c r="M70" s="35">
        <v>33.832999999999998</v>
      </c>
      <c r="N70" s="35"/>
      <c r="O70" s="35">
        <v>6.8000000000000005E-2</v>
      </c>
      <c r="P70" s="33">
        <v>5</v>
      </c>
      <c r="Q70" s="37" t="s">
        <v>0</v>
      </c>
      <c r="R70" s="78">
        <v>1.1000000000000001</v>
      </c>
      <c r="S70" s="79"/>
      <c r="T70" s="36"/>
      <c r="U70" s="78">
        <f t="shared" si="6"/>
        <v>1.1000000000000001</v>
      </c>
      <c r="V70" s="78">
        <v>1.1000000000000001</v>
      </c>
      <c r="W70" s="36">
        <v>4</v>
      </c>
      <c r="X70" s="36" t="s">
        <v>17</v>
      </c>
      <c r="Y70" s="36"/>
      <c r="Z70" s="37" t="s">
        <v>1086</v>
      </c>
      <c r="AA70" s="14" t="s">
        <v>63</v>
      </c>
      <c r="AB70" s="54"/>
      <c r="AC70" s="61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28"/>
      <c r="BB70" s="28"/>
      <c r="BC70" s="28"/>
      <c r="BD70" s="28"/>
    </row>
    <row r="71" spans="1:56" s="27" customFormat="1" ht="11.25" x14ac:dyDescent="0.25">
      <c r="A71" s="31" t="s">
        <v>131</v>
      </c>
      <c r="B71" s="32">
        <f t="shared" si="7"/>
        <v>44594.384120370371</v>
      </c>
      <c r="C71" s="33">
        <v>2022</v>
      </c>
      <c r="D71" s="33">
        <v>2</v>
      </c>
      <c r="E71" s="33">
        <v>2</v>
      </c>
      <c r="F71" s="33">
        <v>9</v>
      </c>
      <c r="G71" s="33">
        <v>13</v>
      </c>
      <c r="H71" s="34">
        <v>8.67</v>
      </c>
      <c r="I71" s="34"/>
      <c r="J71" s="35">
        <v>67.668999999999997</v>
      </c>
      <c r="K71" s="35"/>
      <c r="L71" s="35">
        <v>3.6999999999999998E-2</v>
      </c>
      <c r="M71" s="35">
        <v>33.726999999999997</v>
      </c>
      <c r="N71" s="35"/>
      <c r="O71" s="35">
        <v>8.5000000000000006E-2</v>
      </c>
      <c r="P71" s="33">
        <v>5</v>
      </c>
      <c r="Q71" s="37" t="s">
        <v>0</v>
      </c>
      <c r="R71" s="78">
        <v>1.7</v>
      </c>
      <c r="S71" s="79"/>
      <c r="T71" s="36"/>
      <c r="U71" s="78">
        <f t="shared" si="6"/>
        <v>1.7</v>
      </c>
      <c r="V71" s="78">
        <v>1.7</v>
      </c>
      <c r="W71" s="36">
        <v>2</v>
      </c>
      <c r="X71" s="36" t="s">
        <v>17</v>
      </c>
      <c r="Y71" s="36"/>
      <c r="Z71" s="37" t="s">
        <v>1086</v>
      </c>
      <c r="AA71" s="14" t="s">
        <v>63</v>
      </c>
      <c r="AB71" s="54"/>
      <c r="AC71" s="61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28"/>
      <c r="BB71" s="28"/>
      <c r="BC71" s="28"/>
      <c r="BD71" s="28"/>
    </row>
    <row r="72" spans="1:56" s="27" customFormat="1" ht="11.25" x14ac:dyDescent="0.25">
      <c r="A72" s="31" t="s">
        <v>132</v>
      </c>
      <c r="B72" s="32">
        <f t="shared" si="7"/>
        <v>44594.603877314818</v>
      </c>
      <c r="C72" s="33">
        <v>2022</v>
      </c>
      <c r="D72" s="33">
        <v>2</v>
      </c>
      <c r="E72" s="33">
        <v>2</v>
      </c>
      <c r="F72" s="33">
        <v>14</v>
      </c>
      <c r="G72" s="33">
        <v>29</v>
      </c>
      <c r="H72" s="34">
        <v>35.69</v>
      </c>
      <c r="I72" s="34">
        <v>0.21</v>
      </c>
      <c r="J72" s="35">
        <v>67.626000000000005</v>
      </c>
      <c r="K72" s="35"/>
      <c r="L72" s="35">
        <v>1.4999999999999999E-2</v>
      </c>
      <c r="M72" s="35">
        <v>33.878</v>
      </c>
      <c r="N72" s="35"/>
      <c r="O72" s="35">
        <v>3.7999999999999999E-2</v>
      </c>
      <c r="P72" s="33">
        <v>5</v>
      </c>
      <c r="Q72" s="37" t="s">
        <v>0</v>
      </c>
      <c r="R72" s="78">
        <v>1.4</v>
      </c>
      <c r="S72" s="79"/>
      <c r="T72" s="36"/>
      <c r="U72" s="78">
        <f t="shared" si="6"/>
        <v>1.4</v>
      </c>
      <c r="V72" s="78">
        <v>1.4</v>
      </c>
      <c r="W72" s="36">
        <v>6</v>
      </c>
      <c r="X72" s="36" t="s">
        <v>17</v>
      </c>
      <c r="Y72" s="36"/>
      <c r="Z72" s="37" t="s">
        <v>1086</v>
      </c>
      <c r="AA72" s="14" t="s">
        <v>63</v>
      </c>
      <c r="AB72" s="54"/>
      <c r="AC72" s="61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28"/>
      <c r="BB72" s="28"/>
      <c r="BC72" s="28"/>
      <c r="BD72" s="28"/>
    </row>
    <row r="73" spans="1:56" s="27" customFormat="1" ht="11.25" x14ac:dyDescent="0.25">
      <c r="A73" s="31" t="s">
        <v>133</v>
      </c>
      <c r="B73" s="32">
        <f t="shared" si="7"/>
        <v>44595.173657407409</v>
      </c>
      <c r="C73" s="33">
        <v>2022</v>
      </c>
      <c r="D73" s="33">
        <v>2</v>
      </c>
      <c r="E73" s="33">
        <v>3</v>
      </c>
      <c r="F73" s="33">
        <v>4</v>
      </c>
      <c r="G73" s="33">
        <v>10</v>
      </c>
      <c r="H73" s="34">
        <v>4.1399999999999997</v>
      </c>
      <c r="I73" s="34">
        <v>0.18</v>
      </c>
      <c r="J73" s="35">
        <v>67.631</v>
      </c>
      <c r="K73" s="35"/>
      <c r="L73" s="35">
        <v>1.4999999999999999E-2</v>
      </c>
      <c r="M73" s="35">
        <v>33.860999999999997</v>
      </c>
      <c r="N73" s="35"/>
      <c r="O73" s="35">
        <v>3.6999999999999998E-2</v>
      </c>
      <c r="P73" s="33">
        <v>0</v>
      </c>
      <c r="Q73" s="37" t="s">
        <v>0</v>
      </c>
      <c r="R73" s="78">
        <v>1.6</v>
      </c>
      <c r="S73" s="79"/>
      <c r="T73" s="36"/>
      <c r="U73" s="78">
        <f t="shared" si="6"/>
        <v>1.6</v>
      </c>
      <c r="V73" s="78">
        <v>1.6</v>
      </c>
      <c r="W73" s="36">
        <v>6</v>
      </c>
      <c r="X73" s="36" t="s">
        <v>17</v>
      </c>
      <c r="Y73" s="36"/>
      <c r="Z73" s="37" t="s">
        <v>1086</v>
      </c>
      <c r="AA73" s="14" t="s">
        <v>63</v>
      </c>
      <c r="AB73" s="54" t="s">
        <v>16</v>
      </c>
      <c r="AC73" s="61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28"/>
      <c r="BB73" s="28"/>
      <c r="BC73" s="28"/>
      <c r="BD73" s="28"/>
    </row>
    <row r="74" spans="1:56" s="27" customFormat="1" ht="11.25" x14ac:dyDescent="0.25">
      <c r="A74" s="31" t="s">
        <v>134</v>
      </c>
      <c r="B74" s="32">
        <f t="shared" si="7"/>
        <v>44595.17491898148</v>
      </c>
      <c r="C74" s="33">
        <v>2022</v>
      </c>
      <c r="D74" s="33">
        <v>2</v>
      </c>
      <c r="E74" s="33">
        <v>3</v>
      </c>
      <c r="F74" s="33">
        <v>4</v>
      </c>
      <c r="G74" s="33">
        <v>11</v>
      </c>
      <c r="H74" s="34">
        <v>53.11</v>
      </c>
      <c r="I74" s="34">
        <v>0.09</v>
      </c>
      <c r="J74" s="35">
        <v>67.680999999999997</v>
      </c>
      <c r="K74" s="35"/>
      <c r="L74" s="35">
        <v>1.2E-2</v>
      </c>
      <c r="M74" s="35">
        <v>33.713999999999999</v>
      </c>
      <c r="N74" s="35"/>
      <c r="O74" s="35">
        <v>2.1999999999999999E-2</v>
      </c>
      <c r="P74" s="33">
        <v>0</v>
      </c>
      <c r="Q74" s="37" t="s">
        <v>0</v>
      </c>
      <c r="R74" s="78">
        <v>1.6</v>
      </c>
      <c r="S74" s="79"/>
      <c r="T74" s="36"/>
      <c r="U74" s="78">
        <f t="shared" si="6"/>
        <v>1.6</v>
      </c>
      <c r="V74" s="78">
        <v>1.6</v>
      </c>
      <c r="W74" s="36">
        <v>4</v>
      </c>
      <c r="X74" s="36" t="s">
        <v>17</v>
      </c>
      <c r="Y74" s="36"/>
      <c r="Z74" s="37" t="s">
        <v>1086</v>
      </c>
      <c r="AA74" s="14" t="s">
        <v>63</v>
      </c>
      <c r="AB74" s="54" t="s">
        <v>16</v>
      </c>
      <c r="AC74" s="61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28"/>
      <c r="BB74" s="28"/>
      <c r="BC74" s="28"/>
      <c r="BD74" s="28"/>
    </row>
    <row r="75" spans="1:56" s="27" customFormat="1" ht="11.25" x14ac:dyDescent="0.25">
      <c r="A75" s="31" t="s">
        <v>135</v>
      </c>
      <c r="B75" s="32">
        <f t="shared" si="7"/>
        <v>44595.484849537039</v>
      </c>
      <c r="C75" s="39">
        <v>2022</v>
      </c>
      <c r="D75" s="39">
        <v>2</v>
      </c>
      <c r="E75" s="39">
        <v>3</v>
      </c>
      <c r="F75" s="39">
        <v>11</v>
      </c>
      <c r="G75" s="39">
        <v>38</v>
      </c>
      <c r="H75" s="40">
        <v>11.7</v>
      </c>
      <c r="I75" s="40">
        <v>0.3</v>
      </c>
      <c r="J75" s="41">
        <v>63.058</v>
      </c>
      <c r="K75" s="40">
        <v>2.6</v>
      </c>
      <c r="L75" s="35">
        <v>2.3402340234023405E-2</v>
      </c>
      <c r="M75" s="41">
        <v>27.843</v>
      </c>
      <c r="N75" s="40">
        <v>2.1</v>
      </c>
      <c r="O75" s="35">
        <v>4.1642929503269734E-2</v>
      </c>
      <c r="P75" s="39">
        <v>0</v>
      </c>
      <c r="Q75" s="37" t="s">
        <v>0</v>
      </c>
      <c r="R75" s="78"/>
      <c r="S75" s="79">
        <v>1.8</v>
      </c>
      <c r="T75" s="79">
        <v>1.7</v>
      </c>
      <c r="U75" s="78">
        <f>S75</f>
        <v>1.8</v>
      </c>
      <c r="V75" s="78">
        <v>1.8</v>
      </c>
      <c r="W75" s="42">
        <v>27</v>
      </c>
      <c r="X75" s="43" t="s">
        <v>45</v>
      </c>
      <c r="Y75" s="44"/>
      <c r="Z75" s="51" t="s">
        <v>37</v>
      </c>
      <c r="AA75" s="15" t="s">
        <v>64</v>
      </c>
      <c r="AB75" s="55" t="s">
        <v>16</v>
      </c>
      <c r="AC75" s="62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28"/>
      <c r="BB75" s="28"/>
      <c r="BC75" s="28"/>
      <c r="BD75" s="28"/>
    </row>
    <row r="76" spans="1:56" s="27" customFormat="1" ht="11.25" x14ac:dyDescent="0.25">
      <c r="A76" s="31" t="s">
        <v>136</v>
      </c>
      <c r="B76" s="32">
        <f t="shared" si="7"/>
        <v>44595.689189814817</v>
      </c>
      <c r="C76" s="33">
        <v>2022</v>
      </c>
      <c r="D76" s="33">
        <v>2</v>
      </c>
      <c r="E76" s="33">
        <v>3</v>
      </c>
      <c r="F76" s="33">
        <v>16</v>
      </c>
      <c r="G76" s="33">
        <v>32</v>
      </c>
      <c r="H76" s="34">
        <v>26.61</v>
      </c>
      <c r="I76" s="34">
        <v>0.11</v>
      </c>
      <c r="J76" s="35">
        <v>67.665000000000006</v>
      </c>
      <c r="K76" s="35"/>
      <c r="L76" s="35">
        <v>1.2E-2</v>
      </c>
      <c r="M76" s="35">
        <v>33.765999999999998</v>
      </c>
      <c r="N76" s="35"/>
      <c r="O76" s="35">
        <v>2.1000000000000001E-2</v>
      </c>
      <c r="P76" s="33">
        <v>5</v>
      </c>
      <c r="Q76" s="37" t="s">
        <v>0</v>
      </c>
      <c r="R76" s="78">
        <v>1.5</v>
      </c>
      <c r="S76" s="79"/>
      <c r="T76" s="36"/>
      <c r="U76" s="78">
        <f t="shared" ref="U76:U86" si="8">R76</f>
        <v>1.5</v>
      </c>
      <c r="V76" s="78">
        <v>1.5</v>
      </c>
      <c r="W76" s="36">
        <v>4</v>
      </c>
      <c r="X76" s="36" t="s">
        <v>17</v>
      </c>
      <c r="Y76" s="36"/>
      <c r="Z76" s="37" t="s">
        <v>1086</v>
      </c>
      <c r="AA76" s="14" t="s">
        <v>63</v>
      </c>
      <c r="AB76" s="54"/>
      <c r="AC76" s="61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28"/>
      <c r="BB76" s="28"/>
      <c r="BC76" s="28"/>
      <c r="BD76" s="28"/>
    </row>
    <row r="77" spans="1:56" s="27" customFormat="1" ht="11.25" x14ac:dyDescent="0.25">
      <c r="A77" s="31" t="s">
        <v>137</v>
      </c>
      <c r="B77" s="32">
        <f t="shared" si="7"/>
        <v>44595.689432870371</v>
      </c>
      <c r="C77" s="33">
        <v>2022</v>
      </c>
      <c r="D77" s="33">
        <v>2</v>
      </c>
      <c r="E77" s="33">
        <v>3</v>
      </c>
      <c r="F77" s="33">
        <v>16</v>
      </c>
      <c r="G77" s="33">
        <v>32</v>
      </c>
      <c r="H77" s="34">
        <v>47.24</v>
      </c>
      <c r="I77" s="34">
        <v>7.0000000000000007E-2</v>
      </c>
      <c r="J77" s="35">
        <v>67.665000000000006</v>
      </c>
      <c r="K77" s="35"/>
      <c r="L77" s="35">
        <v>1.2999999999999999E-2</v>
      </c>
      <c r="M77" s="35">
        <v>33.777999999999999</v>
      </c>
      <c r="N77" s="35"/>
      <c r="O77" s="35">
        <v>2.3E-2</v>
      </c>
      <c r="P77" s="33">
        <v>5</v>
      </c>
      <c r="Q77" s="37" t="s">
        <v>0</v>
      </c>
      <c r="R77" s="78">
        <v>1.7</v>
      </c>
      <c r="S77" s="79"/>
      <c r="T77" s="36"/>
      <c r="U77" s="78">
        <f t="shared" si="8"/>
        <v>1.7</v>
      </c>
      <c r="V77" s="78">
        <v>1.7</v>
      </c>
      <c r="W77" s="36">
        <v>4</v>
      </c>
      <c r="X77" s="36" t="s">
        <v>17</v>
      </c>
      <c r="Y77" s="36"/>
      <c r="Z77" s="37" t="s">
        <v>1086</v>
      </c>
      <c r="AA77" s="14" t="s">
        <v>63</v>
      </c>
      <c r="AB77" s="54"/>
      <c r="AC77" s="61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28"/>
      <c r="BB77" s="28"/>
      <c r="BC77" s="28"/>
      <c r="BD77" s="28"/>
    </row>
    <row r="78" spans="1:56" s="27" customFormat="1" ht="11.25" x14ac:dyDescent="0.25">
      <c r="A78" s="31" t="s">
        <v>138</v>
      </c>
      <c r="B78" s="32">
        <f t="shared" si="7"/>
        <v>44595.836782407408</v>
      </c>
      <c r="C78" s="33">
        <v>2022</v>
      </c>
      <c r="D78" s="33">
        <v>2</v>
      </c>
      <c r="E78" s="33">
        <v>3</v>
      </c>
      <c r="F78" s="33">
        <v>20</v>
      </c>
      <c r="G78" s="33">
        <v>4</v>
      </c>
      <c r="H78" s="34">
        <v>58.53</v>
      </c>
      <c r="I78" s="34">
        <v>0.16</v>
      </c>
      <c r="J78" s="35">
        <v>67.637</v>
      </c>
      <c r="K78" s="35"/>
      <c r="L78" s="35">
        <v>1.6E-2</v>
      </c>
      <c r="M78" s="35">
        <v>33.856999999999999</v>
      </c>
      <c r="N78" s="35"/>
      <c r="O78" s="35">
        <v>3.7999999999999999E-2</v>
      </c>
      <c r="P78" s="33">
        <v>0</v>
      </c>
      <c r="Q78" s="37" t="s">
        <v>0</v>
      </c>
      <c r="R78" s="78">
        <v>1.9</v>
      </c>
      <c r="S78" s="79"/>
      <c r="T78" s="36"/>
      <c r="U78" s="78">
        <f t="shared" si="8"/>
        <v>1.9</v>
      </c>
      <c r="V78" s="78">
        <v>1.9</v>
      </c>
      <c r="W78" s="36">
        <v>6</v>
      </c>
      <c r="X78" s="36" t="s">
        <v>17</v>
      </c>
      <c r="Y78" s="36"/>
      <c r="Z78" s="37" t="s">
        <v>1086</v>
      </c>
      <c r="AA78" s="14" t="s">
        <v>63</v>
      </c>
      <c r="AB78" s="54" t="s">
        <v>16</v>
      </c>
      <c r="AC78" s="61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28"/>
      <c r="BB78" s="28"/>
      <c r="BC78" s="28"/>
      <c r="BD78" s="28"/>
    </row>
    <row r="79" spans="1:56" s="27" customFormat="1" ht="11.25" x14ac:dyDescent="0.25">
      <c r="A79" s="31" t="s">
        <v>139</v>
      </c>
      <c r="B79" s="32">
        <f t="shared" si="7"/>
        <v>44596.170370370368</v>
      </c>
      <c r="C79" s="33">
        <v>2022</v>
      </c>
      <c r="D79" s="33">
        <v>2</v>
      </c>
      <c r="E79" s="33">
        <v>4</v>
      </c>
      <c r="F79" s="33">
        <v>4</v>
      </c>
      <c r="G79" s="33">
        <v>5</v>
      </c>
      <c r="H79" s="34">
        <v>20.23</v>
      </c>
      <c r="I79" s="34">
        <v>0.06</v>
      </c>
      <c r="J79" s="35">
        <v>67.665000000000006</v>
      </c>
      <c r="K79" s="35"/>
      <c r="L79" s="35">
        <v>1.2999999999999999E-2</v>
      </c>
      <c r="M79" s="35">
        <v>33.747999999999998</v>
      </c>
      <c r="N79" s="35"/>
      <c r="O79" s="35">
        <v>3.9E-2</v>
      </c>
      <c r="P79" s="33">
        <v>0</v>
      </c>
      <c r="Q79" s="37" t="s">
        <v>0</v>
      </c>
      <c r="R79" s="78">
        <v>1.8</v>
      </c>
      <c r="S79" s="79"/>
      <c r="T79" s="36"/>
      <c r="U79" s="78">
        <f t="shared" si="8"/>
        <v>1.8</v>
      </c>
      <c r="V79" s="78">
        <v>1.8</v>
      </c>
      <c r="W79" s="36">
        <v>7</v>
      </c>
      <c r="X79" s="36" t="s">
        <v>17</v>
      </c>
      <c r="Y79" s="36"/>
      <c r="Z79" s="37" t="s">
        <v>1086</v>
      </c>
      <c r="AA79" s="14" t="s">
        <v>63</v>
      </c>
      <c r="AB79" s="54" t="s">
        <v>16</v>
      </c>
      <c r="AC79" s="61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28"/>
      <c r="BB79" s="28"/>
      <c r="BC79" s="28"/>
      <c r="BD79" s="28"/>
    </row>
    <row r="80" spans="1:56" s="27" customFormat="1" ht="11.25" x14ac:dyDescent="0.25">
      <c r="A80" s="31" t="s">
        <v>140</v>
      </c>
      <c r="B80" s="32">
        <f t="shared" si="7"/>
        <v>44596.505057870374</v>
      </c>
      <c r="C80" s="33">
        <v>2022</v>
      </c>
      <c r="D80" s="33">
        <v>2</v>
      </c>
      <c r="E80" s="33">
        <v>4</v>
      </c>
      <c r="F80" s="33">
        <v>12</v>
      </c>
      <c r="G80" s="33">
        <v>7</v>
      </c>
      <c r="H80" s="34">
        <v>17.59</v>
      </c>
      <c r="I80" s="34"/>
      <c r="J80" s="35">
        <v>68.069000000000003</v>
      </c>
      <c r="K80" s="35"/>
      <c r="L80" s="35">
        <v>0.129</v>
      </c>
      <c r="M80" s="35">
        <v>33.481000000000002</v>
      </c>
      <c r="N80" s="35"/>
      <c r="O80" s="35">
        <v>0.39300000000000002</v>
      </c>
      <c r="P80" s="33">
        <v>0</v>
      </c>
      <c r="Q80" s="37" t="s">
        <v>0</v>
      </c>
      <c r="R80" s="78">
        <v>2.5</v>
      </c>
      <c r="S80" s="79"/>
      <c r="T80" s="36"/>
      <c r="U80" s="78">
        <f t="shared" si="8"/>
        <v>2.5</v>
      </c>
      <c r="V80" s="78">
        <v>2.5</v>
      </c>
      <c r="W80" s="36">
        <v>1</v>
      </c>
      <c r="X80" s="36" t="s">
        <v>17</v>
      </c>
      <c r="Y80" s="36"/>
      <c r="Z80" s="37" t="s">
        <v>20</v>
      </c>
      <c r="AA80" s="14" t="s">
        <v>63</v>
      </c>
      <c r="AB80" s="54" t="s">
        <v>16</v>
      </c>
      <c r="AC80" s="61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28"/>
      <c r="BB80" s="28"/>
      <c r="BC80" s="28"/>
      <c r="BD80" s="28"/>
    </row>
    <row r="81" spans="1:56" s="27" customFormat="1" ht="11.25" x14ac:dyDescent="0.25">
      <c r="A81" s="31" t="s">
        <v>141</v>
      </c>
      <c r="B81" s="32">
        <f t="shared" si="7"/>
        <v>44597.447060185186</v>
      </c>
      <c r="C81" s="33">
        <v>2022</v>
      </c>
      <c r="D81" s="33">
        <v>2</v>
      </c>
      <c r="E81" s="33">
        <v>5</v>
      </c>
      <c r="F81" s="33">
        <v>10</v>
      </c>
      <c r="G81" s="33">
        <v>43</v>
      </c>
      <c r="H81" s="34">
        <v>46.46</v>
      </c>
      <c r="I81" s="34">
        <v>0.02</v>
      </c>
      <c r="J81" s="35">
        <v>67.703999999999994</v>
      </c>
      <c r="K81" s="35"/>
      <c r="L81" s="35">
        <v>1.7999999999999999E-2</v>
      </c>
      <c r="M81" s="35">
        <v>34.173000000000002</v>
      </c>
      <c r="N81" s="35"/>
      <c r="O81" s="35">
        <v>5.6000000000000001E-2</v>
      </c>
      <c r="P81" s="33">
        <v>0</v>
      </c>
      <c r="Q81" s="37" t="s">
        <v>0</v>
      </c>
      <c r="R81" s="78">
        <v>2.2999999999999998</v>
      </c>
      <c r="S81" s="79"/>
      <c r="T81" s="36"/>
      <c r="U81" s="78">
        <f t="shared" si="8"/>
        <v>2.2999999999999998</v>
      </c>
      <c r="V81" s="78">
        <v>2.2999999999999998</v>
      </c>
      <c r="W81" s="36">
        <v>7</v>
      </c>
      <c r="X81" s="36" t="s">
        <v>17</v>
      </c>
      <c r="Y81" s="36"/>
      <c r="Z81" s="37" t="s">
        <v>1086</v>
      </c>
      <c r="AA81" s="14" t="s">
        <v>63</v>
      </c>
      <c r="AB81" s="54" t="s">
        <v>16</v>
      </c>
      <c r="AC81" s="61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28"/>
      <c r="BB81" s="28"/>
      <c r="BC81" s="28"/>
      <c r="BD81" s="28"/>
    </row>
    <row r="82" spans="1:56" s="27" customFormat="1" ht="11.25" x14ac:dyDescent="0.25">
      <c r="A82" s="31" t="s">
        <v>142</v>
      </c>
      <c r="B82" s="32">
        <f t="shared" si="7"/>
        <v>44597.503518518519</v>
      </c>
      <c r="C82" s="33">
        <v>2022</v>
      </c>
      <c r="D82" s="33">
        <v>2</v>
      </c>
      <c r="E82" s="33">
        <v>5</v>
      </c>
      <c r="F82" s="33">
        <v>12</v>
      </c>
      <c r="G82" s="33">
        <v>5</v>
      </c>
      <c r="H82" s="34">
        <v>4.37</v>
      </c>
      <c r="I82" s="34">
        <v>7.0000000000000007E-2</v>
      </c>
      <c r="J82" s="35">
        <v>67.632000000000005</v>
      </c>
      <c r="K82" s="35"/>
      <c r="L82" s="35">
        <v>1.7000000000000001E-2</v>
      </c>
      <c r="M82" s="35">
        <v>33.869</v>
      </c>
      <c r="N82" s="35"/>
      <c r="O82" s="35">
        <v>4.3999999999999997E-2</v>
      </c>
      <c r="P82" s="33">
        <v>0</v>
      </c>
      <c r="Q82" s="37" t="s">
        <v>0</v>
      </c>
      <c r="R82" s="78">
        <v>1.9</v>
      </c>
      <c r="S82" s="79"/>
      <c r="T82" s="36"/>
      <c r="U82" s="78">
        <f t="shared" si="8"/>
        <v>1.9</v>
      </c>
      <c r="V82" s="78">
        <v>1.9</v>
      </c>
      <c r="W82" s="36">
        <v>6</v>
      </c>
      <c r="X82" s="36" t="s">
        <v>17</v>
      </c>
      <c r="Y82" s="36"/>
      <c r="Z82" s="37" t="s">
        <v>1086</v>
      </c>
      <c r="AA82" s="14" t="s">
        <v>63</v>
      </c>
      <c r="AB82" s="54" t="s">
        <v>16</v>
      </c>
      <c r="AC82" s="61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28"/>
      <c r="BB82" s="28"/>
      <c r="BC82" s="28"/>
      <c r="BD82" s="28"/>
    </row>
    <row r="83" spans="1:56" s="27" customFormat="1" ht="11.25" x14ac:dyDescent="0.25">
      <c r="A83" s="31" t="s">
        <v>143</v>
      </c>
      <c r="B83" s="32">
        <f t="shared" si="7"/>
        <v>44598.460625</v>
      </c>
      <c r="C83" s="33">
        <v>2022</v>
      </c>
      <c r="D83" s="33">
        <v>2</v>
      </c>
      <c r="E83" s="33">
        <v>6</v>
      </c>
      <c r="F83" s="33">
        <v>11</v>
      </c>
      <c r="G83" s="33">
        <v>3</v>
      </c>
      <c r="H83" s="34">
        <v>18.690000000000001</v>
      </c>
      <c r="I83" s="34">
        <v>0.04</v>
      </c>
      <c r="J83" s="35">
        <v>67.658000000000001</v>
      </c>
      <c r="K83" s="35"/>
      <c r="L83" s="35">
        <v>1.2999999999999999E-2</v>
      </c>
      <c r="M83" s="35">
        <v>33.853000000000002</v>
      </c>
      <c r="N83" s="35"/>
      <c r="O83" s="35">
        <v>2.4E-2</v>
      </c>
      <c r="P83" s="33">
        <v>5</v>
      </c>
      <c r="Q83" s="37" t="s">
        <v>0</v>
      </c>
      <c r="R83" s="78">
        <v>1.4</v>
      </c>
      <c r="S83" s="79"/>
      <c r="T83" s="36"/>
      <c r="U83" s="78">
        <f t="shared" si="8"/>
        <v>1.4</v>
      </c>
      <c r="V83" s="78">
        <v>1.4</v>
      </c>
      <c r="W83" s="36">
        <v>4</v>
      </c>
      <c r="X83" s="36" t="s">
        <v>17</v>
      </c>
      <c r="Y83" s="36"/>
      <c r="Z83" s="37" t="s">
        <v>1086</v>
      </c>
      <c r="AA83" s="14" t="s">
        <v>63</v>
      </c>
      <c r="AB83" s="54"/>
      <c r="AC83" s="61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28"/>
      <c r="BB83" s="28"/>
      <c r="BC83" s="28"/>
      <c r="BD83" s="28"/>
    </row>
    <row r="84" spans="1:56" s="27" customFormat="1" ht="11.25" x14ac:dyDescent="0.25">
      <c r="A84" s="31" t="s">
        <v>144</v>
      </c>
      <c r="B84" s="32">
        <f t="shared" si="7"/>
        <v>44599.108634259261</v>
      </c>
      <c r="C84" s="33">
        <v>2022</v>
      </c>
      <c r="D84" s="33">
        <v>2</v>
      </c>
      <c r="E84" s="33">
        <v>7</v>
      </c>
      <c r="F84" s="33">
        <v>2</v>
      </c>
      <c r="G84" s="33">
        <v>36</v>
      </c>
      <c r="H84" s="34">
        <v>26.91</v>
      </c>
      <c r="I84" s="34">
        <v>0.03</v>
      </c>
      <c r="J84" s="35">
        <v>67.626000000000005</v>
      </c>
      <c r="K84" s="35"/>
      <c r="L84" s="35">
        <v>1.6E-2</v>
      </c>
      <c r="M84" s="35">
        <v>33.847999999999999</v>
      </c>
      <c r="N84" s="35"/>
      <c r="O84" s="35">
        <v>3.9E-2</v>
      </c>
      <c r="P84" s="33">
        <v>0</v>
      </c>
      <c r="Q84" s="37" t="s">
        <v>0</v>
      </c>
      <c r="R84" s="78">
        <v>1.7</v>
      </c>
      <c r="S84" s="79"/>
      <c r="T84" s="36"/>
      <c r="U84" s="78">
        <f t="shared" si="8"/>
        <v>1.7</v>
      </c>
      <c r="V84" s="78">
        <v>1.7</v>
      </c>
      <c r="W84" s="36">
        <v>6</v>
      </c>
      <c r="X84" s="36" t="s">
        <v>17</v>
      </c>
      <c r="Y84" s="36"/>
      <c r="Z84" s="37" t="s">
        <v>1086</v>
      </c>
      <c r="AA84" s="14" t="s">
        <v>63</v>
      </c>
      <c r="AB84" s="54" t="s">
        <v>16</v>
      </c>
      <c r="AC84" s="61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28"/>
      <c r="BB84" s="28"/>
      <c r="BC84" s="28"/>
      <c r="BD84" s="28"/>
    </row>
    <row r="85" spans="1:56" s="27" customFormat="1" ht="11.25" x14ac:dyDescent="0.25">
      <c r="A85" s="31" t="s">
        <v>145</v>
      </c>
      <c r="B85" s="32">
        <f t="shared" si="7"/>
        <v>44600.681250000001</v>
      </c>
      <c r="C85" s="33">
        <v>2022</v>
      </c>
      <c r="D85" s="33">
        <v>2</v>
      </c>
      <c r="E85" s="33">
        <v>8</v>
      </c>
      <c r="F85" s="33">
        <v>16</v>
      </c>
      <c r="G85" s="33">
        <v>21</v>
      </c>
      <c r="H85" s="34">
        <v>0.1</v>
      </c>
      <c r="I85" s="34">
        <v>0.2</v>
      </c>
      <c r="J85" s="35">
        <v>67.647000000000006</v>
      </c>
      <c r="K85" s="35"/>
      <c r="L85" s="35">
        <v>1.4999999999999999E-2</v>
      </c>
      <c r="M85" s="35">
        <v>34.018000000000001</v>
      </c>
      <c r="N85" s="35"/>
      <c r="O85" s="35">
        <v>4.4999999999999998E-2</v>
      </c>
      <c r="P85" s="33">
        <v>5</v>
      </c>
      <c r="Q85" s="37" t="s">
        <v>0</v>
      </c>
      <c r="R85" s="78">
        <v>2.4</v>
      </c>
      <c r="S85" s="79"/>
      <c r="T85" s="36"/>
      <c r="U85" s="78">
        <f t="shared" si="8"/>
        <v>2.4</v>
      </c>
      <c r="V85" s="78">
        <v>2.4</v>
      </c>
      <c r="W85" s="36">
        <v>7</v>
      </c>
      <c r="X85" s="36" t="s">
        <v>17</v>
      </c>
      <c r="Y85" s="36"/>
      <c r="Z85" s="37" t="s">
        <v>1086</v>
      </c>
      <c r="AA85" s="14" t="s">
        <v>63</v>
      </c>
      <c r="AB85" s="54"/>
      <c r="AC85" s="61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28"/>
      <c r="BB85" s="28"/>
      <c r="BC85" s="28"/>
      <c r="BD85" s="28"/>
    </row>
    <row r="86" spans="1:56" s="27" customFormat="1" ht="11.25" x14ac:dyDescent="0.25">
      <c r="A86" s="31" t="s">
        <v>146</v>
      </c>
      <c r="B86" s="32">
        <f t="shared" si="7"/>
        <v>44600.68167824074</v>
      </c>
      <c r="C86" s="33">
        <v>2022</v>
      </c>
      <c r="D86" s="33">
        <v>2</v>
      </c>
      <c r="E86" s="33">
        <v>8</v>
      </c>
      <c r="F86" s="33">
        <v>16</v>
      </c>
      <c r="G86" s="33">
        <v>21</v>
      </c>
      <c r="H86" s="34">
        <v>37.56</v>
      </c>
      <c r="I86" s="34">
        <v>0.05</v>
      </c>
      <c r="J86" s="35">
        <v>67.692999999999998</v>
      </c>
      <c r="K86" s="35"/>
      <c r="L86" s="35">
        <v>1.2E-2</v>
      </c>
      <c r="M86" s="35">
        <v>34.116999999999997</v>
      </c>
      <c r="N86" s="35"/>
      <c r="O86" s="35">
        <v>3.5999999999999997E-2</v>
      </c>
      <c r="P86" s="33">
        <v>0</v>
      </c>
      <c r="Q86" s="37" t="s">
        <v>0</v>
      </c>
      <c r="R86" s="78">
        <v>2</v>
      </c>
      <c r="S86" s="79"/>
      <c r="T86" s="36"/>
      <c r="U86" s="78">
        <f t="shared" si="8"/>
        <v>2</v>
      </c>
      <c r="V86" s="78">
        <v>2</v>
      </c>
      <c r="W86" s="36">
        <v>5</v>
      </c>
      <c r="X86" s="36" t="s">
        <v>17</v>
      </c>
      <c r="Y86" s="36"/>
      <c r="Z86" s="37" t="s">
        <v>1086</v>
      </c>
      <c r="AA86" s="14" t="s">
        <v>63</v>
      </c>
      <c r="AB86" s="54" t="s">
        <v>16</v>
      </c>
      <c r="AC86" s="61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28"/>
      <c r="BB86" s="28"/>
      <c r="BC86" s="28"/>
      <c r="BD86" s="28"/>
    </row>
    <row r="87" spans="1:56" s="27" customFormat="1" ht="11.25" x14ac:dyDescent="0.25">
      <c r="A87" s="31" t="s">
        <v>147</v>
      </c>
      <c r="B87" s="32">
        <f t="shared" si="7"/>
        <v>44602.311921296299</v>
      </c>
      <c r="C87" s="39">
        <v>2022</v>
      </c>
      <c r="D87" s="39">
        <v>2</v>
      </c>
      <c r="E87" s="39">
        <v>10</v>
      </c>
      <c r="F87" s="39">
        <v>7</v>
      </c>
      <c r="G87" s="39">
        <v>29</v>
      </c>
      <c r="H87" s="40">
        <v>10</v>
      </c>
      <c r="I87" s="40">
        <v>0.5</v>
      </c>
      <c r="J87" s="41">
        <v>61.095999999999997</v>
      </c>
      <c r="K87" s="40">
        <v>3.7</v>
      </c>
      <c r="L87" s="35">
        <v>3.3303330333033308E-2</v>
      </c>
      <c r="M87" s="41">
        <v>30.001000000000001</v>
      </c>
      <c r="N87" s="40">
        <v>3.1</v>
      </c>
      <c r="O87" s="35">
        <v>5.7624961202002778E-2</v>
      </c>
      <c r="P87" s="39">
        <v>0</v>
      </c>
      <c r="Q87" s="37" t="s">
        <v>0</v>
      </c>
      <c r="R87" s="78"/>
      <c r="S87" s="79">
        <v>1.7</v>
      </c>
      <c r="T87" s="79">
        <v>1.7</v>
      </c>
      <c r="U87" s="78">
        <f>S87</f>
        <v>1.7</v>
      </c>
      <c r="V87" s="78">
        <v>1.7</v>
      </c>
      <c r="W87" s="42">
        <v>18</v>
      </c>
      <c r="X87" s="43" t="s">
        <v>45</v>
      </c>
      <c r="Y87" s="44"/>
      <c r="Z87" s="46" t="s">
        <v>1068</v>
      </c>
      <c r="AA87" s="14" t="s">
        <v>63</v>
      </c>
      <c r="AB87" s="55" t="s">
        <v>16</v>
      </c>
      <c r="AC87" s="62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28"/>
      <c r="BB87" s="28"/>
      <c r="BC87" s="28"/>
      <c r="BD87" s="28"/>
    </row>
    <row r="88" spans="1:56" s="27" customFormat="1" ht="11.25" x14ac:dyDescent="0.25">
      <c r="A88" s="31" t="s">
        <v>148</v>
      </c>
      <c r="B88" s="32">
        <f t="shared" si="7"/>
        <v>44602.521018518521</v>
      </c>
      <c r="C88" s="39">
        <v>2022</v>
      </c>
      <c r="D88" s="39">
        <v>2</v>
      </c>
      <c r="E88" s="39">
        <v>10</v>
      </c>
      <c r="F88" s="39">
        <v>12</v>
      </c>
      <c r="G88" s="39">
        <v>30</v>
      </c>
      <c r="H88" s="40">
        <v>16</v>
      </c>
      <c r="I88" s="40">
        <v>0.3</v>
      </c>
      <c r="J88" s="41">
        <v>63.936999999999998</v>
      </c>
      <c r="K88" s="40">
        <v>3.1</v>
      </c>
      <c r="L88" s="35">
        <v>2.7902790279027905E-2</v>
      </c>
      <c r="M88" s="41">
        <v>28.13</v>
      </c>
      <c r="N88" s="40">
        <v>2.5</v>
      </c>
      <c r="O88" s="35">
        <v>5.1124039509634608E-2</v>
      </c>
      <c r="P88" s="39">
        <v>0</v>
      </c>
      <c r="Q88" s="37" t="s">
        <v>0</v>
      </c>
      <c r="R88" s="78"/>
      <c r="S88" s="79"/>
      <c r="T88" s="79">
        <v>1.8</v>
      </c>
      <c r="U88" s="78">
        <f>T88</f>
        <v>1.8</v>
      </c>
      <c r="V88" s="78">
        <v>1.8</v>
      </c>
      <c r="W88" s="42">
        <v>24</v>
      </c>
      <c r="X88" s="43" t="s">
        <v>45</v>
      </c>
      <c r="Y88" s="44"/>
      <c r="Z88" s="51" t="s">
        <v>37</v>
      </c>
      <c r="AA88" s="15" t="s">
        <v>64</v>
      </c>
      <c r="AB88" s="55" t="s">
        <v>16</v>
      </c>
      <c r="AC88" s="62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28"/>
      <c r="BB88" s="28"/>
      <c r="BC88" s="28"/>
      <c r="BD88" s="28"/>
    </row>
    <row r="89" spans="1:56" s="27" customFormat="1" ht="11.25" x14ac:dyDescent="0.25">
      <c r="A89" s="31" t="s">
        <v>149</v>
      </c>
      <c r="B89" s="32">
        <f t="shared" si="7"/>
        <v>44606.170266203706</v>
      </c>
      <c r="C89" s="33">
        <v>2022</v>
      </c>
      <c r="D89" s="33">
        <v>2</v>
      </c>
      <c r="E89" s="33">
        <v>14</v>
      </c>
      <c r="F89" s="33">
        <v>4</v>
      </c>
      <c r="G89" s="33">
        <v>5</v>
      </c>
      <c r="H89" s="34">
        <v>11.88</v>
      </c>
      <c r="I89" s="34">
        <v>0.08</v>
      </c>
      <c r="J89" s="35">
        <v>67.679000000000002</v>
      </c>
      <c r="K89" s="35"/>
      <c r="L89" s="35">
        <v>1.0999999999999999E-2</v>
      </c>
      <c r="M89" s="35">
        <v>33.726999999999997</v>
      </c>
      <c r="N89" s="35"/>
      <c r="O89" s="35">
        <v>2.3E-2</v>
      </c>
      <c r="P89" s="33">
        <v>0</v>
      </c>
      <c r="Q89" s="37" t="s">
        <v>0</v>
      </c>
      <c r="R89" s="78">
        <v>1.9</v>
      </c>
      <c r="S89" s="79"/>
      <c r="T89" s="36"/>
      <c r="U89" s="78">
        <f>R89</f>
        <v>1.9</v>
      </c>
      <c r="V89" s="78">
        <v>1.9</v>
      </c>
      <c r="W89" s="36">
        <v>5</v>
      </c>
      <c r="X89" s="36" t="s">
        <v>17</v>
      </c>
      <c r="Y89" s="36"/>
      <c r="Z89" s="37" t="s">
        <v>1086</v>
      </c>
      <c r="AA89" s="14" t="s">
        <v>63</v>
      </c>
      <c r="AB89" s="54" t="s">
        <v>16</v>
      </c>
      <c r="AC89" s="61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28"/>
      <c r="BB89" s="28"/>
      <c r="BC89" s="28"/>
      <c r="BD89" s="28"/>
    </row>
    <row r="90" spans="1:56" s="27" customFormat="1" ht="11.25" x14ac:dyDescent="0.25">
      <c r="A90" s="31" t="s">
        <v>150</v>
      </c>
      <c r="B90" s="32">
        <f t="shared" si="7"/>
        <v>44606.170601851853</v>
      </c>
      <c r="C90" s="33">
        <v>2022</v>
      </c>
      <c r="D90" s="33">
        <v>2</v>
      </c>
      <c r="E90" s="33">
        <v>14</v>
      </c>
      <c r="F90" s="33">
        <v>4</v>
      </c>
      <c r="G90" s="33">
        <v>5</v>
      </c>
      <c r="H90" s="34">
        <v>40.68</v>
      </c>
      <c r="I90" s="34">
        <v>0.39</v>
      </c>
      <c r="J90" s="35">
        <v>67.680999999999997</v>
      </c>
      <c r="K90" s="35"/>
      <c r="L90" s="35">
        <v>1.4E-2</v>
      </c>
      <c r="M90" s="35">
        <v>33.734000000000002</v>
      </c>
      <c r="N90" s="35"/>
      <c r="O90" s="35">
        <v>2.9000000000000001E-2</v>
      </c>
      <c r="P90" s="33">
        <v>0</v>
      </c>
      <c r="Q90" s="37" t="s">
        <v>0</v>
      </c>
      <c r="R90" s="78">
        <v>1.8</v>
      </c>
      <c r="S90" s="79"/>
      <c r="T90" s="36"/>
      <c r="U90" s="78">
        <f>R90</f>
        <v>1.8</v>
      </c>
      <c r="V90" s="78">
        <v>1.8</v>
      </c>
      <c r="W90" s="36">
        <v>5</v>
      </c>
      <c r="X90" s="36" t="s">
        <v>17</v>
      </c>
      <c r="Y90" s="36"/>
      <c r="Z90" s="37" t="s">
        <v>1086</v>
      </c>
      <c r="AA90" s="14" t="s">
        <v>63</v>
      </c>
      <c r="AB90" s="54" t="s">
        <v>16</v>
      </c>
      <c r="AC90" s="61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28"/>
      <c r="BB90" s="28"/>
      <c r="BC90" s="28"/>
      <c r="BD90" s="28"/>
    </row>
    <row r="91" spans="1:56" s="27" customFormat="1" ht="11.25" x14ac:dyDescent="0.25">
      <c r="A91" s="31" t="s">
        <v>151</v>
      </c>
      <c r="B91" s="32">
        <f t="shared" si="7"/>
        <v>44607.416608796295</v>
      </c>
      <c r="C91" s="39">
        <v>2022</v>
      </c>
      <c r="D91" s="39">
        <v>2</v>
      </c>
      <c r="E91" s="39">
        <v>15</v>
      </c>
      <c r="F91" s="39">
        <v>9</v>
      </c>
      <c r="G91" s="39">
        <v>59</v>
      </c>
      <c r="H91" s="40">
        <v>55.2</v>
      </c>
      <c r="I91" s="40">
        <v>0.6</v>
      </c>
      <c r="J91" s="41">
        <v>64.801000000000002</v>
      </c>
      <c r="K91" s="40">
        <v>5.9</v>
      </c>
      <c r="L91" s="35">
        <v>5.3105310531053114E-2</v>
      </c>
      <c r="M91" s="41">
        <v>30.853999999999999</v>
      </c>
      <c r="N91" s="40">
        <v>2.6</v>
      </c>
      <c r="O91" s="35">
        <v>5.4866815850211172E-2</v>
      </c>
      <c r="P91" s="39">
        <v>0</v>
      </c>
      <c r="Q91" s="37" t="s">
        <v>0</v>
      </c>
      <c r="R91" s="78"/>
      <c r="S91" s="79"/>
      <c r="T91" s="79">
        <v>2.1</v>
      </c>
      <c r="U91" s="78">
        <f>T91</f>
        <v>2.1</v>
      </c>
      <c r="V91" s="78">
        <v>2.1</v>
      </c>
      <c r="W91" s="42">
        <v>23</v>
      </c>
      <c r="X91" s="43" t="s">
        <v>45</v>
      </c>
      <c r="Y91" s="44"/>
      <c r="Z91" s="51" t="s">
        <v>1063</v>
      </c>
      <c r="AA91" s="14" t="s">
        <v>63</v>
      </c>
      <c r="AB91" s="55" t="s">
        <v>16</v>
      </c>
      <c r="AC91" s="62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28"/>
      <c r="BB91" s="28"/>
      <c r="BC91" s="28"/>
      <c r="BD91" s="28"/>
    </row>
    <row r="92" spans="1:56" s="27" customFormat="1" ht="11.25" x14ac:dyDescent="0.25">
      <c r="A92" s="31" t="s">
        <v>152</v>
      </c>
      <c r="B92" s="32">
        <f t="shared" si="7"/>
        <v>44607.484976851854</v>
      </c>
      <c r="C92" s="39">
        <v>2022</v>
      </c>
      <c r="D92" s="39">
        <v>2</v>
      </c>
      <c r="E92" s="39">
        <v>15</v>
      </c>
      <c r="F92" s="39">
        <v>11</v>
      </c>
      <c r="G92" s="39">
        <v>38</v>
      </c>
      <c r="H92" s="40">
        <v>22.4</v>
      </c>
      <c r="I92" s="40">
        <v>0.3</v>
      </c>
      <c r="J92" s="41">
        <v>63.072000000000003</v>
      </c>
      <c r="K92" s="40">
        <v>3.2</v>
      </c>
      <c r="L92" s="35">
        <v>2.8802880288028805E-2</v>
      </c>
      <c r="M92" s="41">
        <v>27.847000000000001</v>
      </c>
      <c r="N92" s="40">
        <v>2.6</v>
      </c>
      <c r="O92" s="35">
        <v>5.1582713096177644E-2</v>
      </c>
      <c r="P92" s="39">
        <v>0</v>
      </c>
      <c r="Q92" s="37" t="s">
        <v>0</v>
      </c>
      <c r="R92" s="78"/>
      <c r="S92" s="79"/>
      <c r="T92" s="79">
        <v>1.7</v>
      </c>
      <c r="U92" s="78">
        <f>T92</f>
        <v>1.7</v>
      </c>
      <c r="V92" s="78">
        <v>1.7</v>
      </c>
      <c r="W92" s="42">
        <v>23</v>
      </c>
      <c r="X92" s="43" t="s">
        <v>45</v>
      </c>
      <c r="Y92" s="44"/>
      <c r="Z92" s="51" t="s">
        <v>37</v>
      </c>
      <c r="AA92" s="15" t="s">
        <v>64</v>
      </c>
      <c r="AB92" s="55" t="s">
        <v>16</v>
      </c>
      <c r="AC92" s="62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28"/>
      <c r="BB92" s="28"/>
      <c r="BC92" s="28"/>
      <c r="BD92" s="28"/>
    </row>
    <row r="93" spans="1:56" s="27" customFormat="1" ht="11.25" x14ac:dyDescent="0.25">
      <c r="A93" s="31" t="s">
        <v>153</v>
      </c>
      <c r="B93" s="32">
        <f t="shared" si="7"/>
        <v>44608.247430555559</v>
      </c>
      <c r="C93" s="33">
        <v>2022</v>
      </c>
      <c r="D93" s="33">
        <v>2</v>
      </c>
      <c r="E93" s="33">
        <v>16</v>
      </c>
      <c r="F93" s="33">
        <v>5</v>
      </c>
      <c r="G93" s="33">
        <v>56</v>
      </c>
      <c r="H93" s="34">
        <v>18.09</v>
      </c>
      <c r="I93" s="34">
        <v>0.02</v>
      </c>
      <c r="J93" s="35">
        <v>67.706000000000003</v>
      </c>
      <c r="K93" s="35"/>
      <c r="L93" s="35">
        <v>1.2E-2</v>
      </c>
      <c r="M93" s="35">
        <v>34.130000000000003</v>
      </c>
      <c r="N93" s="35"/>
      <c r="O93" s="35">
        <v>2.8000000000000001E-2</v>
      </c>
      <c r="P93" s="33">
        <v>0</v>
      </c>
      <c r="Q93" s="37" t="s">
        <v>0</v>
      </c>
      <c r="R93" s="78">
        <v>1.6</v>
      </c>
      <c r="S93" s="79"/>
      <c r="T93" s="36"/>
      <c r="U93" s="78">
        <f t="shared" ref="U93:U99" si="9">R93</f>
        <v>1.6</v>
      </c>
      <c r="V93" s="78">
        <v>1.6</v>
      </c>
      <c r="W93" s="36">
        <v>5</v>
      </c>
      <c r="X93" s="36" t="s">
        <v>17</v>
      </c>
      <c r="Y93" s="36"/>
      <c r="Z93" s="37" t="s">
        <v>1086</v>
      </c>
      <c r="AA93" s="14" t="s">
        <v>63</v>
      </c>
      <c r="AB93" s="54" t="s">
        <v>16</v>
      </c>
      <c r="AC93" s="61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28"/>
      <c r="BB93" s="28"/>
      <c r="BC93" s="28"/>
      <c r="BD93" s="28"/>
    </row>
    <row r="94" spans="1:56" s="27" customFormat="1" ht="11.25" x14ac:dyDescent="0.25">
      <c r="A94" s="31" t="s">
        <v>154</v>
      </c>
      <c r="B94" s="32">
        <f t="shared" si="7"/>
        <v>44608.415219907409</v>
      </c>
      <c r="C94" s="33">
        <v>2022</v>
      </c>
      <c r="D94" s="33">
        <v>2</v>
      </c>
      <c r="E94" s="33">
        <v>16</v>
      </c>
      <c r="F94" s="33">
        <v>9</v>
      </c>
      <c r="G94" s="33">
        <v>57</v>
      </c>
      <c r="H94" s="34">
        <v>55.44</v>
      </c>
      <c r="I94" s="34">
        <v>0.12</v>
      </c>
      <c r="J94" s="35">
        <v>67.614000000000004</v>
      </c>
      <c r="K94" s="35"/>
      <c r="L94" s="35">
        <v>0.02</v>
      </c>
      <c r="M94" s="35">
        <v>33.871000000000002</v>
      </c>
      <c r="N94" s="35"/>
      <c r="O94" s="35">
        <v>5.6000000000000001E-2</v>
      </c>
      <c r="P94" s="33">
        <v>5</v>
      </c>
      <c r="Q94" s="37" t="s">
        <v>0</v>
      </c>
      <c r="R94" s="78">
        <v>1.1000000000000001</v>
      </c>
      <c r="S94" s="79"/>
      <c r="T94" s="36"/>
      <c r="U94" s="78">
        <f t="shared" si="9"/>
        <v>1.1000000000000001</v>
      </c>
      <c r="V94" s="78">
        <v>1.1000000000000001</v>
      </c>
      <c r="W94" s="36">
        <v>3</v>
      </c>
      <c r="X94" s="36" t="s">
        <v>17</v>
      </c>
      <c r="Y94" s="36"/>
      <c r="Z94" s="37" t="s">
        <v>1086</v>
      </c>
      <c r="AA94" s="14" t="s">
        <v>63</v>
      </c>
      <c r="AB94" s="54"/>
      <c r="AC94" s="61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28"/>
      <c r="BB94" s="28"/>
      <c r="BC94" s="28"/>
      <c r="BD94" s="28"/>
    </row>
    <row r="95" spans="1:56" s="27" customFormat="1" ht="11.25" x14ac:dyDescent="0.25">
      <c r="A95" s="31" t="s">
        <v>155</v>
      </c>
      <c r="B95" s="32">
        <f t="shared" si="7"/>
        <v>44608.439108796294</v>
      </c>
      <c r="C95" s="33">
        <v>2022</v>
      </c>
      <c r="D95" s="33">
        <v>2</v>
      </c>
      <c r="E95" s="33">
        <v>16</v>
      </c>
      <c r="F95" s="33">
        <v>10</v>
      </c>
      <c r="G95" s="33">
        <v>32</v>
      </c>
      <c r="H95" s="34">
        <v>19.940000000000001</v>
      </c>
      <c r="I95" s="34">
        <v>0.1</v>
      </c>
      <c r="J95" s="35">
        <v>67.667000000000002</v>
      </c>
      <c r="K95" s="35"/>
      <c r="L95" s="35">
        <v>5.3999999999999999E-2</v>
      </c>
      <c r="M95" s="35">
        <v>34.222999999999999</v>
      </c>
      <c r="N95" s="35"/>
      <c r="O95" s="35">
        <v>0.27100000000000002</v>
      </c>
      <c r="P95" s="33">
        <v>0</v>
      </c>
      <c r="Q95" s="37" t="s">
        <v>0</v>
      </c>
      <c r="R95" s="78">
        <v>2.4</v>
      </c>
      <c r="S95" s="79"/>
      <c r="T95" s="36"/>
      <c r="U95" s="78">
        <f t="shared" si="9"/>
        <v>2.4</v>
      </c>
      <c r="V95" s="78">
        <v>2.4</v>
      </c>
      <c r="W95" s="36">
        <v>3</v>
      </c>
      <c r="X95" s="36" t="s">
        <v>17</v>
      </c>
      <c r="Y95" s="36"/>
      <c r="Z95" s="37" t="s">
        <v>1086</v>
      </c>
      <c r="AA95" s="14" t="s">
        <v>63</v>
      </c>
      <c r="AB95" s="54" t="s">
        <v>16</v>
      </c>
      <c r="AC95" s="61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28"/>
      <c r="BB95" s="28"/>
      <c r="BC95" s="28"/>
      <c r="BD95" s="28"/>
    </row>
    <row r="96" spans="1:56" s="27" customFormat="1" ht="11.25" x14ac:dyDescent="0.25">
      <c r="A96" s="31" t="s">
        <v>156</v>
      </c>
      <c r="B96" s="32">
        <f t="shared" si="7"/>
        <v>44609.098356481481</v>
      </c>
      <c r="C96" s="33">
        <v>2022</v>
      </c>
      <c r="D96" s="33">
        <v>2</v>
      </c>
      <c r="E96" s="33">
        <v>17</v>
      </c>
      <c r="F96" s="33">
        <v>2</v>
      </c>
      <c r="G96" s="33">
        <v>21</v>
      </c>
      <c r="H96" s="34">
        <v>38.590000000000003</v>
      </c>
      <c r="I96" s="34"/>
      <c r="J96" s="35">
        <v>67.662999999999997</v>
      </c>
      <c r="K96" s="35"/>
      <c r="L96" s="35">
        <v>2.3E-2</v>
      </c>
      <c r="M96" s="35">
        <v>33.737000000000002</v>
      </c>
      <c r="N96" s="35"/>
      <c r="O96" s="35">
        <v>0.05</v>
      </c>
      <c r="P96" s="33">
        <v>5</v>
      </c>
      <c r="Q96" s="37" t="s">
        <v>0</v>
      </c>
      <c r="R96" s="78">
        <v>1.1000000000000001</v>
      </c>
      <c r="S96" s="79"/>
      <c r="T96" s="36"/>
      <c r="U96" s="78">
        <f t="shared" si="9"/>
        <v>1.1000000000000001</v>
      </c>
      <c r="V96" s="78">
        <v>1.1000000000000001</v>
      </c>
      <c r="W96" s="36">
        <v>2</v>
      </c>
      <c r="X96" s="36" t="s">
        <v>17</v>
      </c>
      <c r="Y96" s="36"/>
      <c r="Z96" s="37" t="s">
        <v>1086</v>
      </c>
      <c r="AA96" s="14" t="s">
        <v>63</v>
      </c>
      <c r="AB96" s="54"/>
      <c r="AC96" s="61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28"/>
      <c r="BB96" s="28"/>
      <c r="BC96" s="28"/>
      <c r="BD96" s="28"/>
    </row>
    <row r="97" spans="1:56" s="27" customFormat="1" ht="11.25" x14ac:dyDescent="0.25">
      <c r="A97" s="31" t="s">
        <v>157</v>
      </c>
      <c r="B97" s="32">
        <f t="shared" si="7"/>
        <v>44609.173078703701</v>
      </c>
      <c r="C97" s="33">
        <v>2022</v>
      </c>
      <c r="D97" s="33">
        <v>2</v>
      </c>
      <c r="E97" s="33">
        <v>17</v>
      </c>
      <c r="F97" s="33">
        <v>4</v>
      </c>
      <c r="G97" s="33">
        <v>9</v>
      </c>
      <c r="H97" s="34">
        <v>14.07</v>
      </c>
      <c r="I97" s="34">
        <v>7.0000000000000007E-2</v>
      </c>
      <c r="J97" s="35">
        <v>67.662000000000006</v>
      </c>
      <c r="K97" s="35"/>
      <c r="L97" s="35">
        <v>1.2E-2</v>
      </c>
      <c r="M97" s="35">
        <v>33.767000000000003</v>
      </c>
      <c r="N97" s="35"/>
      <c r="O97" s="35">
        <v>2.1000000000000001E-2</v>
      </c>
      <c r="P97" s="33">
        <v>5</v>
      </c>
      <c r="Q97" s="37" t="s">
        <v>0</v>
      </c>
      <c r="R97" s="78">
        <v>1.9</v>
      </c>
      <c r="S97" s="79"/>
      <c r="T97" s="36"/>
      <c r="U97" s="78">
        <f t="shared" si="9"/>
        <v>1.9</v>
      </c>
      <c r="V97" s="78">
        <v>1.9</v>
      </c>
      <c r="W97" s="36">
        <v>4</v>
      </c>
      <c r="X97" s="36" t="s">
        <v>17</v>
      </c>
      <c r="Y97" s="36"/>
      <c r="Z97" s="37" t="s">
        <v>1086</v>
      </c>
      <c r="AA97" s="14" t="s">
        <v>63</v>
      </c>
      <c r="AB97" s="54"/>
      <c r="AC97" s="61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28"/>
      <c r="BB97" s="28"/>
      <c r="BC97" s="28"/>
      <c r="BD97" s="28"/>
    </row>
    <row r="98" spans="1:56" s="27" customFormat="1" ht="11.25" x14ac:dyDescent="0.25">
      <c r="A98" s="31" t="s">
        <v>158</v>
      </c>
      <c r="B98" s="32">
        <f t="shared" si="7"/>
        <v>44609.50341435185</v>
      </c>
      <c r="C98" s="33">
        <v>2022</v>
      </c>
      <c r="D98" s="33">
        <v>2</v>
      </c>
      <c r="E98" s="33">
        <v>17</v>
      </c>
      <c r="F98" s="33">
        <v>12</v>
      </c>
      <c r="G98" s="33">
        <v>4</v>
      </c>
      <c r="H98" s="34">
        <v>55.05</v>
      </c>
      <c r="I98" s="34">
        <v>0.09</v>
      </c>
      <c r="J98" s="35">
        <v>67.632000000000005</v>
      </c>
      <c r="K98" s="35"/>
      <c r="L98" s="35">
        <v>1.2E-2</v>
      </c>
      <c r="M98" s="35">
        <v>33.844999999999999</v>
      </c>
      <c r="N98" s="35"/>
      <c r="O98" s="35">
        <v>2.3E-2</v>
      </c>
      <c r="P98" s="33">
        <v>0</v>
      </c>
      <c r="Q98" s="37" t="s">
        <v>0</v>
      </c>
      <c r="R98" s="78">
        <v>1.6</v>
      </c>
      <c r="S98" s="79"/>
      <c r="T98" s="36"/>
      <c r="U98" s="78">
        <f t="shared" si="9"/>
        <v>1.6</v>
      </c>
      <c r="V98" s="78">
        <v>1.6</v>
      </c>
      <c r="W98" s="36">
        <v>4</v>
      </c>
      <c r="X98" s="36" t="s">
        <v>17</v>
      </c>
      <c r="Y98" s="36"/>
      <c r="Z98" s="37" t="s">
        <v>1086</v>
      </c>
      <c r="AA98" s="14" t="s">
        <v>63</v>
      </c>
      <c r="AB98" s="54" t="s">
        <v>16</v>
      </c>
      <c r="AC98" s="61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28"/>
      <c r="BB98" s="28"/>
      <c r="BC98" s="28"/>
      <c r="BD98" s="28"/>
    </row>
    <row r="99" spans="1:56" s="27" customFormat="1" ht="11.25" x14ac:dyDescent="0.25">
      <c r="A99" s="31" t="s">
        <v>159</v>
      </c>
      <c r="B99" s="32">
        <f t="shared" si="7"/>
        <v>44609.503854166665</v>
      </c>
      <c r="C99" s="33">
        <v>2022</v>
      </c>
      <c r="D99" s="33">
        <v>2</v>
      </c>
      <c r="E99" s="33">
        <v>17</v>
      </c>
      <c r="F99" s="33">
        <v>12</v>
      </c>
      <c r="G99" s="33">
        <v>5</v>
      </c>
      <c r="H99" s="34">
        <v>33.85</v>
      </c>
      <c r="I99" s="34"/>
      <c r="J99" s="35">
        <v>67.652000000000001</v>
      </c>
      <c r="K99" s="35"/>
      <c r="L99" s="35">
        <v>1.9E-2</v>
      </c>
      <c r="M99" s="35">
        <v>33.789000000000001</v>
      </c>
      <c r="N99" s="35"/>
      <c r="O99" s="35">
        <v>4.2999999999999997E-2</v>
      </c>
      <c r="P99" s="33">
        <v>0</v>
      </c>
      <c r="Q99" s="37" t="s">
        <v>0</v>
      </c>
      <c r="R99" s="78">
        <v>1.6</v>
      </c>
      <c r="S99" s="79"/>
      <c r="T99" s="36"/>
      <c r="U99" s="78">
        <f t="shared" si="9"/>
        <v>1.6</v>
      </c>
      <c r="V99" s="78">
        <v>1.6</v>
      </c>
      <c r="W99" s="36">
        <v>2</v>
      </c>
      <c r="X99" s="36" t="s">
        <v>17</v>
      </c>
      <c r="Y99" s="36"/>
      <c r="Z99" s="37" t="s">
        <v>1086</v>
      </c>
      <c r="AA99" s="14" t="s">
        <v>63</v>
      </c>
      <c r="AB99" s="54" t="s">
        <v>16</v>
      </c>
      <c r="AC99" s="61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28"/>
      <c r="BB99" s="28"/>
      <c r="BC99" s="28"/>
      <c r="BD99" s="28"/>
    </row>
    <row r="100" spans="1:56" s="27" customFormat="1" ht="11.25" x14ac:dyDescent="0.25">
      <c r="A100" s="31" t="s">
        <v>160</v>
      </c>
      <c r="B100" s="32">
        <f t="shared" si="7"/>
        <v>44609.523101851853</v>
      </c>
      <c r="C100" s="39">
        <v>2022</v>
      </c>
      <c r="D100" s="39">
        <v>2</v>
      </c>
      <c r="E100" s="39">
        <v>17</v>
      </c>
      <c r="F100" s="39">
        <v>12</v>
      </c>
      <c r="G100" s="39">
        <v>33</v>
      </c>
      <c r="H100" s="40">
        <v>16</v>
      </c>
      <c r="I100" s="40">
        <v>0.3</v>
      </c>
      <c r="J100" s="41">
        <v>63.959000000000003</v>
      </c>
      <c r="K100" s="40">
        <v>2.5</v>
      </c>
      <c r="L100" s="35">
        <v>2.2502250225022502E-2</v>
      </c>
      <c r="M100" s="41">
        <v>28.122</v>
      </c>
      <c r="N100" s="40">
        <v>1.9</v>
      </c>
      <c r="O100" s="35">
        <v>3.8884800108432219E-2</v>
      </c>
      <c r="P100" s="39">
        <v>0</v>
      </c>
      <c r="Q100" s="37" t="s">
        <v>0</v>
      </c>
      <c r="R100" s="78"/>
      <c r="S100" s="79"/>
      <c r="T100" s="79">
        <v>1.9</v>
      </c>
      <c r="U100" s="78">
        <f>T100</f>
        <v>1.9</v>
      </c>
      <c r="V100" s="78">
        <v>1.9</v>
      </c>
      <c r="W100" s="42">
        <v>25</v>
      </c>
      <c r="X100" s="43" t="s">
        <v>45</v>
      </c>
      <c r="Y100" s="44"/>
      <c r="Z100" s="51" t="s">
        <v>37</v>
      </c>
      <c r="AA100" s="15" t="s">
        <v>64</v>
      </c>
      <c r="AB100" s="55" t="s">
        <v>16</v>
      </c>
      <c r="AC100" s="62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28"/>
      <c r="BB100" s="28"/>
      <c r="BC100" s="28"/>
      <c r="BD100" s="28"/>
    </row>
    <row r="101" spans="1:56" s="27" customFormat="1" ht="11.25" x14ac:dyDescent="0.25">
      <c r="A101" s="31" t="s">
        <v>161</v>
      </c>
      <c r="B101" s="32">
        <f t="shared" si="7"/>
        <v>44610.477164351854</v>
      </c>
      <c r="C101" s="33">
        <v>2022</v>
      </c>
      <c r="D101" s="33">
        <v>2</v>
      </c>
      <c r="E101" s="33">
        <v>18</v>
      </c>
      <c r="F101" s="33">
        <v>11</v>
      </c>
      <c r="G101" s="33">
        <v>27</v>
      </c>
      <c r="H101" s="34">
        <v>7.86</v>
      </c>
      <c r="I101" s="34">
        <v>0.01</v>
      </c>
      <c r="J101" s="35">
        <v>67.652000000000001</v>
      </c>
      <c r="K101" s="35"/>
      <c r="L101" s="35">
        <v>1.9E-2</v>
      </c>
      <c r="M101" s="35">
        <v>33.762</v>
      </c>
      <c r="N101" s="35"/>
      <c r="O101" s="35">
        <v>5.3999999999999999E-2</v>
      </c>
      <c r="P101" s="33">
        <v>5</v>
      </c>
      <c r="Q101" s="37" t="s">
        <v>0</v>
      </c>
      <c r="R101" s="78">
        <v>1.1000000000000001</v>
      </c>
      <c r="S101" s="79"/>
      <c r="T101" s="36"/>
      <c r="U101" s="78">
        <f>R101</f>
        <v>1.1000000000000001</v>
      </c>
      <c r="V101" s="78">
        <v>1.1000000000000001</v>
      </c>
      <c r="W101" s="36">
        <v>3</v>
      </c>
      <c r="X101" s="36" t="s">
        <v>17</v>
      </c>
      <c r="Y101" s="36"/>
      <c r="Z101" s="37" t="s">
        <v>1086</v>
      </c>
      <c r="AA101" s="14" t="s">
        <v>63</v>
      </c>
      <c r="AB101" s="54"/>
      <c r="AC101" s="61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28"/>
      <c r="BB101" s="28"/>
      <c r="BC101" s="28"/>
      <c r="BD101" s="28"/>
    </row>
    <row r="102" spans="1:56" s="27" customFormat="1" ht="11.25" x14ac:dyDescent="0.25">
      <c r="A102" s="31" t="s">
        <v>162</v>
      </c>
      <c r="B102" s="32">
        <f t="shared" si="7"/>
        <v>44611.170358796298</v>
      </c>
      <c r="C102" s="33">
        <v>2022</v>
      </c>
      <c r="D102" s="33">
        <v>2</v>
      </c>
      <c r="E102" s="33">
        <v>19</v>
      </c>
      <c r="F102" s="33">
        <v>4</v>
      </c>
      <c r="G102" s="33">
        <v>5</v>
      </c>
      <c r="H102" s="34">
        <v>19.29</v>
      </c>
      <c r="I102" s="34"/>
      <c r="J102" s="35">
        <v>67.653000000000006</v>
      </c>
      <c r="K102" s="35"/>
      <c r="L102" s="35">
        <v>1.7000000000000001E-2</v>
      </c>
      <c r="M102" s="35">
        <v>33.747</v>
      </c>
      <c r="N102" s="35"/>
      <c r="O102" s="35">
        <v>4.2999999999999997E-2</v>
      </c>
      <c r="P102" s="33">
        <v>0</v>
      </c>
      <c r="Q102" s="37" t="s">
        <v>0</v>
      </c>
      <c r="R102" s="78">
        <v>1.8</v>
      </c>
      <c r="S102" s="79"/>
      <c r="T102" s="36"/>
      <c r="U102" s="78">
        <f>R102</f>
        <v>1.8</v>
      </c>
      <c r="V102" s="78">
        <v>1.8</v>
      </c>
      <c r="W102" s="36">
        <v>2</v>
      </c>
      <c r="X102" s="36" t="s">
        <v>17</v>
      </c>
      <c r="Y102" s="36"/>
      <c r="Z102" s="37" t="s">
        <v>1086</v>
      </c>
      <c r="AA102" s="14" t="s">
        <v>63</v>
      </c>
      <c r="AB102" s="54" t="s">
        <v>16</v>
      </c>
      <c r="AC102" s="61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28"/>
      <c r="BB102" s="28"/>
      <c r="BC102" s="28"/>
      <c r="BD102" s="28"/>
    </row>
    <row r="103" spans="1:56" s="27" customFormat="1" ht="11.25" x14ac:dyDescent="0.25">
      <c r="A103" s="31" t="s">
        <v>163</v>
      </c>
      <c r="B103" s="32">
        <f t="shared" si="7"/>
        <v>44612.366481481484</v>
      </c>
      <c r="C103" s="33">
        <v>2022</v>
      </c>
      <c r="D103" s="33">
        <v>2</v>
      </c>
      <c r="E103" s="33">
        <v>20</v>
      </c>
      <c r="F103" s="33">
        <v>8</v>
      </c>
      <c r="G103" s="33">
        <v>47</v>
      </c>
      <c r="H103" s="34">
        <v>44.75</v>
      </c>
      <c r="I103" s="34">
        <v>0.13</v>
      </c>
      <c r="J103" s="35">
        <v>67.653000000000006</v>
      </c>
      <c r="K103" s="35"/>
      <c r="L103" s="35">
        <v>1.7999999999999999E-2</v>
      </c>
      <c r="M103" s="35">
        <v>33.787999999999997</v>
      </c>
      <c r="N103" s="35"/>
      <c r="O103" s="35">
        <v>4.9000000000000002E-2</v>
      </c>
      <c r="P103" s="33">
        <v>5</v>
      </c>
      <c r="Q103" s="37" t="s">
        <v>0</v>
      </c>
      <c r="R103" s="78">
        <v>1.6</v>
      </c>
      <c r="S103" s="79"/>
      <c r="T103" s="36"/>
      <c r="U103" s="78">
        <f>R103</f>
        <v>1.6</v>
      </c>
      <c r="V103" s="78">
        <v>1.6</v>
      </c>
      <c r="W103" s="36">
        <v>5</v>
      </c>
      <c r="X103" s="36" t="s">
        <v>17</v>
      </c>
      <c r="Y103" s="36"/>
      <c r="Z103" s="37" t="s">
        <v>1086</v>
      </c>
      <c r="AA103" s="14" t="s">
        <v>63</v>
      </c>
      <c r="AB103" s="54"/>
      <c r="AC103" s="61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28"/>
      <c r="BB103" s="28"/>
      <c r="BC103" s="28"/>
      <c r="BD103" s="28"/>
    </row>
    <row r="104" spans="1:56" s="27" customFormat="1" ht="11.25" x14ac:dyDescent="0.25">
      <c r="A104" s="31" t="s">
        <v>164</v>
      </c>
      <c r="B104" s="32">
        <f t="shared" si="7"/>
        <v>44613.503576388888</v>
      </c>
      <c r="C104" s="33">
        <v>2022</v>
      </c>
      <c r="D104" s="33">
        <v>2</v>
      </c>
      <c r="E104" s="33">
        <v>21</v>
      </c>
      <c r="F104" s="33">
        <v>12</v>
      </c>
      <c r="G104" s="33">
        <v>5</v>
      </c>
      <c r="H104" s="34">
        <v>9.9600000000000009</v>
      </c>
      <c r="I104" s="34">
        <v>0.06</v>
      </c>
      <c r="J104" s="35">
        <v>67.668999999999997</v>
      </c>
      <c r="K104" s="35"/>
      <c r="L104" s="35">
        <v>1.4E-2</v>
      </c>
      <c r="M104" s="35">
        <v>33.883000000000003</v>
      </c>
      <c r="N104" s="35"/>
      <c r="O104" s="35">
        <v>2.5000000000000001E-2</v>
      </c>
      <c r="P104" s="33">
        <v>0</v>
      </c>
      <c r="Q104" s="37" t="s">
        <v>0</v>
      </c>
      <c r="R104" s="78">
        <v>1.7</v>
      </c>
      <c r="S104" s="79"/>
      <c r="T104" s="36"/>
      <c r="U104" s="78">
        <f>R104</f>
        <v>1.7</v>
      </c>
      <c r="V104" s="78">
        <v>1.7</v>
      </c>
      <c r="W104" s="36">
        <v>4</v>
      </c>
      <c r="X104" s="36" t="s">
        <v>17</v>
      </c>
      <c r="Y104" s="36"/>
      <c r="Z104" s="37" t="s">
        <v>1086</v>
      </c>
      <c r="AA104" s="14" t="s">
        <v>63</v>
      </c>
      <c r="AB104" s="54" t="s">
        <v>16</v>
      </c>
      <c r="AC104" s="61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28"/>
      <c r="BB104" s="28"/>
      <c r="BC104" s="28"/>
      <c r="BD104" s="28"/>
    </row>
    <row r="105" spans="1:56" s="27" customFormat="1" ht="11.25" x14ac:dyDescent="0.25">
      <c r="A105" s="31" t="s">
        <v>165</v>
      </c>
      <c r="B105" s="32">
        <f t="shared" si="7"/>
        <v>44614.489085648151</v>
      </c>
      <c r="C105" s="39">
        <v>2022</v>
      </c>
      <c r="D105" s="39">
        <v>2</v>
      </c>
      <c r="E105" s="39">
        <v>22</v>
      </c>
      <c r="F105" s="39">
        <v>11</v>
      </c>
      <c r="G105" s="39">
        <v>44</v>
      </c>
      <c r="H105" s="40">
        <v>17.7</v>
      </c>
      <c r="I105" s="40">
        <v>0.3</v>
      </c>
      <c r="J105" s="41">
        <v>63.039000000000001</v>
      </c>
      <c r="K105" s="40">
        <v>2.2999999999999998</v>
      </c>
      <c r="L105" s="35">
        <v>2.0702070207020702E-2</v>
      </c>
      <c r="M105" s="41">
        <v>27.821000000000002</v>
      </c>
      <c r="N105" s="40">
        <v>2</v>
      </c>
      <c r="O105" s="35">
        <v>3.963407546086746E-2</v>
      </c>
      <c r="P105" s="39">
        <v>0</v>
      </c>
      <c r="Q105" s="37" t="s">
        <v>0</v>
      </c>
      <c r="R105" s="78"/>
      <c r="S105" s="79"/>
      <c r="T105" s="79">
        <v>1.9</v>
      </c>
      <c r="U105" s="78">
        <f>T105</f>
        <v>1.9</v>
      </c>
      <c r="V105" s="78">
        <v>1.9</v>
      </c>
      <c r="W105" s="42">
        <v>17</v>
      </c>
      <c r="X105" s="43" t="s">
        <v>45</v>
      </c>
      <c r="Y105" s="44"/>
      <c r="Z105" s="51" t="s">
        <v>37</v>
      </c>
      <c r="AA105" s="15" t="s">
        <v>64</v>
      </c>
      <c r="AB105" s="55" t="s">
        <v>16</v>
      </c>
      <c r="AC105" s="62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28"/>
      <c r="BB105" s="28"/>
      <c r="BC105" s="28"/>
      <c r="BD105" s="28"/>
    </row>
    <row r="106" spans="1:56" s="27" customFormat="1" ht="11.25" x14ac:dyDescent="0.25">
      <c r="A106" s="31" t="s">
        <v>166</v>
      </c>
      <c r="B106" s="32">
        <f t="shared" si="7"/>
        <v>44614.503449074073</v>
      </c>
      <c r="C106" s="33">
        <v>2022</v>
      </c>
      <c r="D106" s="33">
        <v>2</v>
      </c>
      <c r="E106" s="33">
        <v>22</v>
      </c>
      <c r="F106" s="33">
        <v>12</v>
      </c>
      <c r="G106" s="33">
        <v>4</v>
      </c>
      <c r="H106" s="34">
        <v>58.03</v>
      </c>
      <c r="I106" s="34">
        <v>0.11</v>
      </c>
      <c r="J106" s="35">
        <v>67.652000000000001</v>
      </c>
      <c r="K106" s="35"/>
      <c r="L106" s="35">
        <v>1.9E-2</v>
      </c>
      <c r="M106" s="35">
        <v>33.746000000000002</v>
      </c>
      <c r="N106" s="35"/>
      <c r="O106" s="35">
        <v>5.3999999999999999E-2</v>
      </c>
      <c r="P106" s="33">
        <v>0</v>
      </c>
      <c r="Q106" s="37" t="s">
        <v>0</v>
      </c>
      <c r="R106" s="78">
        <v>1.7</v>
      </c>
      <c r="S106" s="79"/>
      <c r="T106" s="36"/>
      <c r="U106" s="78">
        <f t="shared" ref="U106:U111" si="10">R106</f>
        <v>1.7</v>
      </c>
      <c r="V106" s="78">
        <v>1.7</v>
      </c>
      <c r="W106" s="36">
        <v>3</v>
      </c>
      <c r="X106" s="36" t="s">
        <v>17</v>
      </c>
      <c r="Y106" s="36"/>
      <c r="Z106" s="37" t="s">
        <v>1086</v>
      </c>
      <c r="AA106" s="14" t="s">
        <v>63</v>
      </c>
      <c r="AB106" s="54" t="s">
        <v>16</v>
      </c>
      <c r="AC106" s="61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28"/>
      <c r="BB106" s="28"/>
      <c r="BC106" s="28"/>
      <c r="BD106" s="28"/>
    </row>
    <row r="107" spans="1:56" s="27" customFormat="1" ht="11.25" x14ac:dyDescent="0.25">
      <c r="A107" s="31" t="s">
        <v>167</v>
      </c>
      <c r="B107" s="32">
        <f t="shared" si="7"/>
        <v>44614.50508101852</v>
      </c>
      <c r="C107" s="33">
        <v>2022</v>
      </c>
      <c r="D107" s="33">
        <v>2</v>
      </c>
      <c r="E107" s="33">
        <v>22</v>
      </c>
      <c r="F107" s="33">
        <v>12</v>
      </c>
      <c r="G107" s="33">
        <v>7</v>
      </c>
      <c r="H107" s="34">
        <v>19.190000000000001</v>
      </c>
      <c r="I107" s="34">
        <v>0.1</v>
      </c>
      <c r="J107" s="35">
        <v>67.655000000000001</v>
      </c>
      <c r="K107" s="35"/>
      <c r="L107" s="35">
        <v>1.9E-2</v>
      </c>
      <c r="M107" s="35">
        <v>33.789000000000001</v>
      </c>
      <c r="N107" s="35"/>
      <c r="O107" s="35">
        <v>5.5E-2</v>
      </c>
      <c r="P107" s="33">
        <v>0</v>
      </c>
      <c r="Q107" s="37" t="s">
        <v>0</v>
      </c>
      <c r="R107" s="78">
        <v>1.8</v>
      </c>
      <c r="S107" s="79"/>
      <c r="T107" s="36"/>
      <c r="U107" s="78">
        <f t="shared" si="10"/>
        <v>1.8</v>
      </c>
      <c r="V107" s="78">
        <v>1.8</v>
      </c>
      <c r="W107" s="36">
        <v>3</v>
      </c>
      <c r="X107" s="36" t="s">
        <v>17</v>
      </c>
      <c r="Y107" s="36"/>
      <c r="Z107" s="37" t="s">
        <v>1086</v>
      </c>
      <c r="AA107" s="14" t="s">
        <v>63</v>
      </c>
      <c r="AB107" s="54" t="s">
        <v>16</v>
      </c>
      <c r="AC107" s="61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28"/>
      <c r="BB107" s="28"/>
      <c r="BC107" s="28"/>
      <c r="BD107" s="28"/>
    </row>
    <row r="108" spans="1:56" s="27" customFormat="1" ht="11.25" x14ac:dyDescent="0.25">
      <c r="A108" s="31" t="s">
        <v>168</v>
      </c>
      <c r="B108" s="32">
        <f t="shared" si="7"/>
        <v>44615.170868055553</v>
      </c>
      <c r="C108" s="33">
        <v>2022</v>
      </c>
      <c r="D108" s="33">
        <v>2</v>
      </c>
      <c r="E108" s="33">
        <v>23</v>
      </c>
      <c r="F108" s="33">
        <v>4</v>
      </c>
      <c r="G108" s="33">
        <v>6</v>
      </c>
      <c r="H108" s="34">
        <v>3.05</v>
      </c>
      <c r="I108" s="34">
        <v>0.16</v>
      </c>
      <c r="J108" s="35">
        <v>67.661000000000001</v>
      </c>
      <c r="K108" s="35"/>
      <c r="L108" s="35">
        <v>1.0999999999999999E-2</v>
      </c>
      <c r="M108" s="35">
        <v>33.747</v>
      </c>
      <c r="N108" s="35"/>
      <c r="O108" s="35">
        <v>2.3E-2</v>
      </c>
      <c r="P108" s="33">
        <v>0</v>
      </c>
      <c r="Q108" s="37" t="s">
        <v>0</v>
      </c>
      <c r="R108" s="78">
        <v>2</v>
      </c>
      <c r="S108" s="79"/>
      <c r="T108" s="36"/>
      <c r="U108" s="78">
        <f t="shared" si="10"/>
        <v>2</v>
      </c>
      <c r="V108" s="78">
        <v>2</v>
      </c>
      <c r="W108" s="36">
        <v>6</v>
      </c>
      <c r="X108" s="36" t="s">
        <v>17</v>
      </c>
      <c r="Y108" s="36"/>
      <c r="Z108" s="37" t="s">
        <v>1086</v>
      </c>
      <c r="AA108" s="14" t="s">
        <v>63</v>
      </c>
      <c r="AB108" s="54" t="s">
        <v>16</v>
      </c>
      <c r="AC108" s="61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28"/>
      <c r="BB108" s="28"/>
      <c r="BC108" s="28"/>
      <c r="BD108" s="28"/>
    </row>
    <row r="109" spans="1:56" s="27" customFormat="1" ht="11.25" x14ac:dyDescent="0.25">
      <c r="A109" s="31" t="s">
        <v>169</v>
      </c>
      <c r="B109" s="32">
        <f t="shared" si="7"/>
        <v>44615.171157407407</v>
      </c>
      <c r="C109" s="33">
        <v>2022</v>
      </c>
      <c r="D109" s="33">
        <v>2</v>
      </c>
      <c r="E109" s="33">
        <v>23</v>
      </c>
      <c r="F109" s="33">
        <v>4</v>
      </c>
      <c r="G109" s="33">
        <v>6</v>
      </c>
      <c r="H109" s="34">
        <v>28.78</v>
      </c>
      <c r="I109" s="34">
        <v>0.17</v>
      </c>
      <c r="J109" s="35">
        <v>67.665999999999997</v>
      </c>
      <c r="K109" s="35"/>
      <c r="L109" s="35">
        <v>0.02</v>
      </c>
      <c r="M109" s="35">
        <v>33.753</v>
      </c>
      <c r="N109" s="35"/>
      <c r="O109" s="35">
        <v>3.2000000000000001E-2</v>
      </c>
      <c r="P109" s="33">
        <v>0</v>
      </c>
      <c r="Q109" s="37" t="s">
        <v>0</v>
      </c>
      <c r="R109" s="78">
        <v>2</v>
      </c>
      <c r="S109" s="79"/>
      <c r="T109" s="36"/>
      <c r="U109" s="78">
        <f t="shared" si="10"/>
        <v>2</v>
      </c>
      <c r="V109" s="78">
        <v>2</v>
      </c>
      <c r="W109" s="36">
        <v>3</v>
      </c>
      <c r="X109" s="36" t="s">
        <v>17</v>
      </c>
      <c r="Y109" s="36"/>
      <c r="Z109" s="37" t="s">
        <v>1086</v>
      </c>
      <c r="AA109" s="14" t="s">
        <v>63</v>
      </c>
      <c r="AB109" s="54" t="s">
        <v>16</v>
      </c>
      <c r="AC109" s="61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28"/>
      <c r="BB109" s="28"/>
      <c r="BC109" s="28"/>
      <c r="BD109" s="28"/>
    </row>
    <row r="110" spans="1:56" s="27" customFormat="1" ht="11.25" x14ac:dyDescent="0.25">
      <c r="A110" s="31" t="s">
        <v>170</v>
      </c>
      <c r="B110" s="32">
        <f t="shared" si="7"/>
        <v>44615.838530092595</v>
      </c>
      <c r="C110" s="33">
        <v>2022</v>
      </c>
      <c r="D110" s="33">
        <v>2</v>
      </c>
      <c r="E110" s="33">
        <v>23</v>
      </c>
      <c r="F110" s="33">
        <v>20</v>
      </c>
      <c r="G110" s="33">
        <v>7</v>
      </c>
      <c r="H110" s="34">
        <v>29.58</v>
      </c>
      <c r="I110" s="34">
        <v>0.19</v>
      </c>
      <c r="J110" s="35">
        <v>67.632999999999996</v>
      </c>
      <c r="K110" s="35"/>
      <c r="L110" s="35">
        <v>1.6E-2</v>
      </c>
      <c r="M110" s="35">
        <v>33.863999999999997</v>
      </c>
      <c r="N110" s="35"/>
      <c r="O110" s="35">
        <v>3.7999999999999999E-2</v>
      </c>
      <c r="P110" s="33">
        <v>0</v>
      </c>
      <c r="Q110" s="37" t="s">
        <v>0</v>
      </c>
      <c r="R110" s="78">
        <v>1.9</v>
      </c>
      <c r="S110" s="79"/>
      <c r="T110" s="36"/>
      <c r="U110" s="78">
        <f t="shared" si="10"/>
        <v>1.9</v>
      </c>
      <c r="V110" s="78">
        <v>1.9</v>
      </c>
      <c r="W110" s="36">
        <v>6</v>
      </c>
      <c r="X110" s="36" t="s">
        <v>17</v>
      </c>
      <c r="Y110" s="36"/>
      <c r="Z110" s="37" t="s">
        <v>1086</v>
      </c>
      <c r="AA110" s="14" t="s">
        <v>63</v>
      </c>
      <c r="AB110" s="54" t="s">
        <v>16</v>
      </c>
      <c r="AC110" s="61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28"/>
      <c r="BB110" s="28"/>
      <c r="BC110" s="28"/>
      <c r="BD110" s="28"/>
    </row>
    <row r="111" spans="1:56" s="27" customFormat="1" ht="11.25" x14ac:dyDescent="0.25">
      <c r="A111" s="31" t="s">
        <v>171</v>
      </c>
      <c r="B111" s="32">
        <f t="shared" si="7"/>
        <v>44615.839189814818</v>
      </c>
      <c r="C111" s="33">
        <v>2022</v>
      </c>
      <c r="D111" s="33">
        <v>2</v>
      </c>
      <c r="E111" s="33">
        <v>23</v>
      </c>
      <c r="F111" s="33">
        <v>20</v>
      </c>
      <c r="G111" s="33">
        <v>8</v>
      </c>
      <c r="H111" s="34">
        <v>26.05</v>
      </c>
      <c r="I111" s="34">
        <v>7.0000000000000007E-2</v>
      </c>
      <c r="J111" s="35">
        <v>67.641000000000005</v>
      </c>
      <c r="K111" s="35"/>
      <c r="L111" s="35">
        <v>2.1000000000000001E-2</v>
      </c>
      <c r="M111" s="35">
        <v>33.856999999999999</v>
      </c>
      <c r="N111" s="35"/>
      <c r="O111" s="35">
        <v>3.4000000000000002E-2</v>
      </c>
      <c r="P111" s="33">
        <v>0</v>
      </c>
      <c r="Q111" s="37" t="s">
        <v>0</v>
      </c>
      <c r="R111" s="78">
        <v>1.7</v>
      </c>
      <c r="S111" s="79"/>
      <c r="T111" s="36"/>
      <c r="U111" s="78">
        <f t="shared" si="10"/>
        <v>1.7</v>
      </c>
      <c r="V111" s="78">
        <v>1.7</v>
      </c>
      <c r="W111" s="36">
        <v>3</v>
      </c>
      <c r="X111" s="36" t="s">
        <v>17</v>
      </c>
      <c r="Y111" s="36"/>
      <c r="Z111" s="37" t="s">
        <v>1086</v>
      </c>
      <c r="AA111" s="14" t="s">
        <v>63</v>
      </c>
      <c r="AB111" s="54" t="s">
        <v>16</v>
      </c>
      <c r="AC111" s="61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28"/>
      <c r="BB111" s="28"/>
      <c r="BC111" s="28"/>
      <c r="BD111" s="28"/>
    </row>
    <row r="112" spans="1:56" s="27" customFormat="1" ht="11.25" x14ac:dyDescent="0.25">
      <c r="A112" s="31" t="s">
        <v>172</v>
      </c>
      <c r="B112" s="32">
        <f t="shared" si="7"/>
        <v>44616.483275462961</v>
      </c>
      <c r="C112" s="39">
        <v>2022</v>
      </c>
      <c r="D112" s="39">
        <v>2</v>
      </c>
      <c r="E112" s="39">
        <v>24</v>
      </c>
      <c r="F112" s="39">
        <v>11</v>
      </c>
      <c r="G112" s="39">
        <v>35</v>
      </c>
      <c r="H112" s="40">
        <v>55.3</v>
      </c>
      <c r="I112" s="40">
        <v>0.3</v>
      </c>
      <c r="J112" s="41">
        <v>63.09</v>
      </c>
      <c r="K112" s="40">
        <v>2.8</v>
      </c>
      <c r="L112" s="35">
        <v>2.5202520252025202E-2</v>
      </c>
      <c r="M112" s="41">
        <v>27.832000000000001</v>
      </c>
      <c r="N112" s="40">
        <v>2.1</v>
      </c>
      <c r="O112" s="35">
        <v>4.1688746809289079E-2</v>
      </c>
      <c r="P112" s="39">
        <v>0</v>
      </c>
      <c r="Q112" s="37" t="s">
        <v>0</v>
      </c>
      <c r="R112" s="78"/>
      <c r="S112" s="79"/>
      <c r="T112" s="79">
        <v>1.7</v>
      </c>
      <c r="U112" s="78">
        <f>T112</f>
        <v>1.7</v>
      </c>
      <c r="V112" s="78">
        <v>1.7</v>
      </c>
      <c r="W112" s="42">
        <v>25</v>
      </c>
      <c r="X112" s="43" t="s">
        <v>45</v>
      </c>
      <c r="Y112" s="44"/>
      <c r="Z112" s="51" t="s">
        <v>37</v>
      </c>
      <c r="AA112" s="15" t="s">
        <v>64</v>
      </c>
      <c r="AB112" s="55" t="s">
        <v>16</v>
      </c>
      <c r="AC112" s="62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28"/>
      <c r="BB112" s="28"/>
      <c r="BC112" s="28"/>
      <c r="BD112" s="28"/>
    </row>
    <row r="113" spans="1:56" s="27" customFormat="1" ht="11.25" x14ac:dyDescent="0.25">
      <c r="A113" s="31" t="s">
        <v>173</v>
      </c>
      <c r="B113" s="32">
        <f t="shared" si="7"/>
        <v>44617.161122685182</v>
      </c>
      <c r="C113" s="33">
        <v>2022</v>
      </c>
      <c r="D113" s="33">
        <v>2</v>
      </c>
      <c r="E113" s="33">
        <v>25</v>
      </c>
      <c r="F113" s="33">
        <v>3</v>
      </c>
      <c r="G113" s="33">
        <v>52</v>
      </c>
      <c r="H113" s="34">
        <v>1.63</v>
      </c>
      <c r="I113" s="34">
        <v>0.16</v>
      </c>
      <c r="J113" s="35">
        <v>67.641000000000005</v>
      </c>
      <c r="K113" s="35"/>
      <c r="L113" s="35">
        <v>2.5000000000000001E-2</v>
      </c>
      <c r="M113" s="35">
        <v>33.749000000000002</v>
      </c>
      <c r="N113" s="35"/>
      <c r="O113" s="35">
        <v>7.2999999999999995E-2</v>
      </c>
      <c r="P113" s="33">
        <v>5</v>
      </c>
      <c r="Q113" s="37" t="s">
        <v>0</v>
      </c>
      <c r="R113" s="78">
        <v>1.3</v>
      </c>
      <c r="S113" s="79"/>
      <c r="T113" s="36"/>
      <c r="U113" s="78">
        <f>R113</f>
        <v>1.3</v>
      </c>
      <c r="V113" s="78">
        <v>1.3</v>
      </c>
      <c r="W113" s="36">
        <v>5</v>
      </c>
      <c r="X113" s="36" t="s">
        <v>17</v>
      </c>
      <c r="Y113" s="36"/>
      <c r="Z113" s="37" t="s">
        <v>1086</v>
      </c>
      <c r="AA113" s="14" t="s">
        <v>63</v>
      </c>
      <c r="AB113" s="54"/>
      <c r="AC113" s="61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28"/>
      <c r="BB113" s="28"/>
      <c r="BC113" s="28"/>
      <c r="BD113" s="28"/>
    </row>
    <row r="114" spans="1:56" s="27" customFormat="1" ht="11.25" x14ac:dyDescent="0.25">
      <c r="A114" s="31" t="s">
        <v>174</v>
      </c>
      <c r="B114" s="32">
        <f t="shared" si="7"/>
        <v>44617.406574074077</v>
      </c>
      <c r="C114" s="33">
        <v>2022</v>
      </c>
      <c r="D114" s="33">
        <v>2</v>
      </c>
      <c r="E114" s="33">
        <v>25</v>
      </c>
      <c r="F114" s="33">
        <v>9</v>
      </c>
      <c r="G114" s="33">
        <v>45</v>
      </c>
      <c r="H114" s="34">
        <v>28.2</v>
      </c>
      <c r="I114" s="34">
        <v>0.12</v>
      </c>
      <c r="J114" s="35">
        <v>67.647000000000006</v>
      </c>
      <c r="K114" s="35"/>
      <c r="L114" s="35">
        <v>2.1000000000000001E-2</v>
      </c>
      <c r="M114" s="35">
        <v>33.753999999999998</v>
      </c>
      <c r="N114" s="35"/>
      <c r="O114" s="35">
        <v>3.9E-2</v>
      </c>
      <c r="P114" s="33">
        <v>5</v>
      </c>
      <c r="Q114" s="37" t="s">
        <v>0</v>
      </c>
      <c r="R114" s="78">
        <v>1</v>
      </c>
      <c r="S114" s="79"/>
      <c r="T114" s="36"/>
      <c r="U114" s="78">
        <f>R114</f>
        <v>1</v>
      </c>
      <c r="V114" s="78">
        <v>1</v>
      </c>
      <c r="W114" s="36">
        <v>4</v>
      </c>
      <c r="X114" s="36" t="s">
        <v>17</v>
      </c>
      <c r="Y114" s="36"/>
      <c r="Z114" s="37" t="s">
        <v>1086</v>
      </c>
      <c r="AA114" s="14" t="s">
        <v>63</v>
      </c>
      <c r="AB114" s="54"/>
      <c r="AC114" s="61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28"/>
      <c r="BB114" s="28"/>
      <c r="BC114" s="28"/>
      <c r="BD114" s="28"/>
    </row>
    <row r="115" spans="1:56" s="27" customFormat="1" ht="11.25" x14ac:dyDescent="0.25">
      <c r="A115" s="31" t="s">
        <v>175</v>
      </c>
      <c r="B115" s="32">
        <f t="shared" si="7"/>
        <v>44617.417847222219</v>
      </c>
      <c r="C115" s="39">
        <v>2022</v>
      </c>
      <c r="D115" s="39">
        <v>2</v>
      </c>
      <c r="E115" s="39">
        <v>25</v>
      </c>
      <c r="F115" s="39">
        <v>10</v>
      </c>
      <c r="G115" s="39">
        <v>1</v>
      </c>
      <c r="H115" s="40">
        <v>42.9</v>
      </c>
      <c r="I115" s="40">
        <v>0.8</v>
      </c>
      <c r="J115" s="41">
        <v>64.688999999999993</v>
      </c>
      <c r="K115" s="40">
        <v>8</v>
      </c>
      <c r="L115" s="35">
        <v>7.2007200720072009E-2</v>
      </c>
      <c r="M115" s="41">
        <v>30.861999999999998</v>
      </c>
      <c r="N115" s="40">
        <v>3.6</v>
      </c>
      <c r="O115" s="35">
        <v>7.5655288575309634E-2</v>
      </c>
      <c r="P115" s="39">
        <v>0</v>
      </c>
      <c r="Q115" s="37" t="s">
        <v>0</v>
      </c>
      <c r="R115" s="78"/>
      <c r="S115" s="79"/>
      <c r="T115" s="79">
        <v>1.9</v>
      </c>
      <c r="U115" s="78">
        <f>T115</f>
        <v>1.9</v>
      </c>
      <c r="V115" s="78">
        <v>1.9</v>
      </c>
      <c r="W115" s="42">
        <v>21</v>
      </c>
      <c r="X115" s="43" t="s">
        <v>45</v>
      </c>
      <c r="Y115" s="44"/>
      <c r="Z115" s="51" t="s">
        <v>1063</v>
      </c>
      <c r="AA115" s="14" t="s">
        <v>63</v>
      </c>
      <c r="AB115" s="55" t="s">
        <v>16</v>
      </c>
      <c r="AC115" s="62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28"/>
      <c r="BB115" s="28"/>
      <c r="BC115" s="28"/>
      <c r="BD115" s="28"/>
    </row>
    <row r="116" spans="1:56" s="27" customFormat="1" ht="11.25" x14ac:dyDescent="0.25">
      <c r="A116" s="31" t="s">
        <v>176</v>
      </c>
      <c r="B116" s="32">
        <f t="shared" si="7"/>
        <v>44618.170162037037</v>
      </c>
      <c r="C116" s="33">
        <v>2022</v>
      </c>
      <c r="D116" s="33">
        <v>2</v>
      </c>
      <c r="E116" s="33">
        <v>26</v>
      </c>
      <c r="F116" s="33">
        <v>4</v>
      </c>
      <c r="G116" s="33">
        <v>5</v>
      </c>
      <c r="H116" s="34">
        <v>2.41</v>
      </c>
      <c r="I116" s="34">
        <v>0.16</v>
      </c>
      <c r="J116" s="35">
        <v>67.662000000000006</v>
      </c>
      <c r="K116" s="35"/>
      <c r="L116" s="35">
        <v>0.01</v>
      </c>
      <c r="M116" s="35">
        <v>33.749000000000002</v>
      </c>
      <c r="N116" s="35"/>
      <c r="O116" s="35">
        <v>0.02</v>
      </c>
      <c r="P116" s="33">
        <v>0</v>
      </c>
      <c r="Q116" s="37" t="s">
        <v>0</v>
      </c>
      <c r="R116" s="78">
        <v>1.6</v>
      </c>
      <c r="S116" s="79"/>
      <c r="T116" s="36"/>
      <c r="U116" s="78">
        <f>R116</f>
        <v>1.6</v>
      </c>
      <c r="V116" s="78">
        <v>1.6</v>
      </c>
      <c r="W116" s="36">
        <v>4</v>
      </c>
      <c r="X116" s="36" t="s">
        <v>17</v>
      </c>
      <c r="Y116" s="36"/>
      <c r="Z116" s="37" t="s">
        <v>1086</v>
      </c>
      <c r="AA116" s="14" t="s">
        <v>63</v>
      </c>
      <c r="AB116" s="54" t="s">
        <v>16</v>
      </c>
      <c r="AC116" s="61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28"/>
      <c r="BB116" s="28"/>
      <c r="BC116" s="28"/>
      <c r="BD116" s="28"/>
    </row>
    <row r="117" spans="1:56" s="27" customFormat="1" ht="11.25" x14ac:dyDescent="0.25">
      <c r="A117" s="31" t="s">
        <v>177</v>
      </c>
      <c r="B117" s="32">
        <f t="shared" si="7"/>
        <v>44618.170428240737</v>
      </c>
      <c r="C117" s="33">
        <v>2022</v>
      </c>
      <c r="D117" s="33">
        <v>2</v>
      </c>
      <c r="E117" s="33">
        <v>26</v>
      </c>
      <c r="F117" s="33">
        <v>4</v>
      </c>
      <c r="G117" s="33">
        <v>5</v>
      </c>
      <c r="H117" s="34">
        <v>25.67</v>
      </c>
      <c r="I117" s="34">
        <v>0.16</v>
      </c>
      <c r="J117" s="35">
        <v>67.686000000000007</v>
      </c>
      <c r="K117" s="35"/>
      <c r="L117" s="35">
        <v>1.2E-2</v>
      </c>
      <c r="M117" s="35">
        <v>33.722999999999999</v>
      </c>
      <c r="N117" s="35"/>
      <c r="O117" s="35">
        <v>2.4E-2</v>
      </c>
      <c r="P117" s="33">
        <v>0</v>
      </c>
      <c r="Q117" s="37" t="s">
        <v>0</v>
      </c>
      <c r="R117" s="78">
        <v>2</v>
      </c>
      <c r="S117" s="79"/>
      <c r="T117" s="36"/>
      <c r="U117" s="78">
        <f>R117</f>
        <v>2</v>
      </c>
      <c r="V117" s="78">
        <v>2</v>
      </c>
      <c r="W117" s="36">
        <v>5</v>
      </c>
      <c r="X117" s="36" t="s">
        <v>17</v>
      </c>
      <c r="Y117" s="36"/>
      <c r="Z117" s="37" t="s">
        <v>1086</v>
      </c>
      <c r="AA117" s="14" t="s">
        <v>63</v>
      </c>
      <c r="AB117" s="54" t="s">
        <v>16</v>
      </c>
      <c r="AC117" s="61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28"/>
      <c r="BB117" s="28"/>
      <c r="BC117" s="28"/>
      <c r="BD117" s="28"/>
    </row>
    <row r="118" spans="1:56" s="27" customFormat="1" ht="11.25" x14ac:dyDescent="0.25">
      <c r="A118" s="31" t="s">
        <v>178</v>
      </c>
      <c r="B118" s="32">
        <f t="shared" si="7"/>
        <v>44619.836423611108</v>
      </c>
      <c r="C118" s="33">
        <v>2022</v>
      </c>
      <c r="D118" s="33">
        <v>2</v>
      </c>
      <c r="E118" s="33">
        <v>27</v>
      </c>
      <c r="F118" s="33">
        <v>20</v>
      </c>
      <c r="G118" s="33">
        <v>4</v>
      </c>
      <c r="H118" s="34">
        <v>27.46</v>
      </c>
      <c r="I118" s="34">
        <v>0.06</v>
      </c>
      <c r="J118" s="35">
        <v>67.632000000000005</v>
      </c>
      <c r="K118" s="35"/>
      <c r="L118" s="35">
        <v>0.01</v>
      </c>
      <c r="M118" s="35">
        <v>33.863</v>
      </c>
      <c r="N118" s="35"/>
      <c r="O118" s="35">
        <v>2.1000000000000001E-2</v>
      </c>
      <c r="P118" s="33">
        <v>0</v>
      </c>
      <c r="Q118" s="37" t="s">
        <v>0</v>
      </c>
      <c r="R118" s="78">
        <v>1.7</v>
      </c>
      <c r="S118" s="79"/>
      <c r="T118" s="36"/>
      <c r="U118" s="78">
        <f>R118</f>
        <v>1.7</v>
      </c>
      <c r="V118" s="78">
        <v>1.7</v>
      </c>
      <c r="W118" s="36">
        <v>5</v>
      </c>
      <c r="X118" s="36" t="s">
        <v>17</v>
      </c>
      <c r="Y118" s="36"/>
      <c r="Z118" s="37" t="s">
        <v>1086</v>
      </c>
      <c r="AA118" s="14" t="s">
        <v>63</v>
      </c>
      <c r="AB118" s="54" t="s">
        <v>16</v>
      </c>
      <c r="AC118" s="61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28"/>
      <c r="BB118" s="28"/>
      <c r="BC118" s="28"/>
      <c r="BD118" s="28"/>
    </row>
    <row r="119" spans="1:56" s="27" customFormat="1" ht="11.25" x14ac:dyDescent="0.25">
      <c r="A119" s="31" t="s">
        <v>179</v>
      </c>
      <c r="B119" s="32">
        <f t="shared" si="7"/>
        <v>44620.658391203702</v>
      </c>
      <c r="C119" s="33">
        <v>2022</v>
      </c>
      <c r="D119" s="33">
        <v>2</v>
      </c>
      <c r="E119" s="33">
        <v>28</v>
      </c>
      <c r="F119" s="33">
        <v>15</v>
      </c>
      <c r="G119" s="33">
        <v>48</v>
      </c>
      <c r="H119" s="34">
        <v>5.94</v>
      </c>
      <c r="I119" s="34">
        <v>0.05</v>
      </c>
      <c r="J119" s="35">
        <v>67.662000000000006</v>
      </c>
      <c r="K119" s="35"/>
      <c r="L119" s="35">
        <v>1.4E-2</v>
      </c>
      <c r="M119" s="35">
        <v>34.006999999999998</v>
      </c>
      <c r="N119" s="35"/>
      <c r="O119" s="35">
        <v>0.04</v>
      </c>
      <c r="P119" s="33">
        <v>0</v>
      </c>
      <c r="Q119" s="37" t="s">
        <v>0</v>
      </c>
      <c r="R119" s="78">
        <v>2.1</v>
      </c>
      <c r="S119" s="79"/>
      <c r="T119" s="36"/>
      <c r="U119" s="78">
        <f>R119</f>
        <v>2.1</v>
      </c>
      <c r="V119" s="78">
        <v>2.1</v>
      </c>
      <c r="W119" s="36">
        <v>6</v>
      </c>
      <c r="X119" s="36" t="s">
        <v>17</v>
      </c>
      <c r="Y119" s="36"/>
      <c r="Z119" s="37" t="s">
        <v>1086</v>
      </c>
      <c r="AA119" s="14" t="s">
        <v>63</v>
      </c>
      <c r="AB119" s="54" t="s">
        <v>16</v>
      </c>
      <c r="AC119" s="61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28"/>
      <c r="BB119" s="28"/>
      <c r="BC119" s="28"/>
      <c r="BD119" s="28"/>
    </row>
    <row r="120" spans="1:56" s="27" customFormat="1" ht="11.25" x14ac:dyDescent="0.25">
      <c r="A120" s="31" t="s">
        <v>180</v>
      </c>
      <c r="B120" s="32">
        <f t="shared" si="7"/>
        <v>44622.366168981483</v>
      </c>
      <c r="C120" s="39">
        <v>2022</v>
      </c>
      <c r="D120" s="39">
        <v>3</v>
      </c>
      <c r="E120" s="39">
        <v>2</v>
      </c>
      <c r="F120" s="39">
        <v>8</v>
      </c>
      <c r="G120" s="39">
        <v>47</v>
      </c>
      <c r="H120" s="40">
        <v>17.2</v>
      </c>
      <c r="I120" s="40">
        <v>0.4</v>
      </c>
      <c r="J120" s="41">
        <v>61.08</v>
      </c>
      <c r="K120" s="40">
        <v>2.9</v>
      </c>
      <c r="L120" s="35">
        <v>2.6102610261026102E-2</v>
      </c>
      <c r="M120" s="41">
        <v>29.95</v>
      </c>
      <c r="N120" s="40">
        <v>2.5</v>
      </c>
      <c r="O120" s="35">
        <v>4.6448252031148329E-2</v>
      </c>
      <c r="P120" s="39">
        <v>0</v>
      </c>
      <c r="Q120" s="37" t="s">
        <v>0</v>
      </c>
      <c r="R120" s="78"/>
      <c r="S120" s="79">
        <v>1.9</v>
      </c>
      <c r="T120" s="79">
        <v>1.7</v>
      </c>
      <c r="U120" s="78">
        <f>S120</f>
        <v>1.9</v>
      </c>
      <c r="V120" s="78">
        <v>1.9</v>
      </c>
      <c r="W120" s="42">
        <v>14</v>
      </c>
      <c r="X120" s="43" t="s">
        <v>45</v>
      </c>
      <c r="Y120" s="44"/>
      <c r="Z120" s="46" t="s">
        <v>1068</v>
      </c>
      <c r="AA120" s="14" t="s">
        <v>63</v>
      </c>
      <c r="AB120" s="55" t="s">
        <v>16</v>
      </c>
      <c r="AC120" s="62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28"/>
      <c r="BB120" s="28"/>
      <c r="BC120" s="28"/>
      <c r="BD120" s="28"/>
    </row>
    <row r="121" spans="1:56" s="27" customFormat="1" ht="11.25" x14ac:dyDescent="0.25">
      <c r="A121" s="31" t="s">
        <v>181</v>
      </c>
      <c r="B121" s="32">
        <f t="shared" si="7"/>
        <v>44622.883564814816</v>
      </c>
      <c r="C121" s="33">
        <v>2022</v>
      </c>
      <c r="D121" s="33">
        <v>3</v>
      </c>
      <c r="E121" s="33">
        <v>2</v>
      </c>
      <c r="F121" s="33">
        <v>21</v>
      </c>
      <c r="G121" s="33">
        <v>12</v>
      </c>
      <c r="H121" s="34">
        <v>20.32</v>
      </c>
      <c r="I121" s="34">
        <v>7.0000000000000007E-2</v>
      </c>
      <c r="J121" s="35">
        <v>67.667000000000002</v>
      </c>
      <c r="K121" s="35"/>
      <c r="L121" s="35">
        <v>1.2999999999999999E-2</v>
      </c>
      <c r="M121" s="35">
        <v>33.768999999999998</v>
      </c>
      <c r="N121" s="35"/>
      <c r="O121" s="35">
        <v>2.7E-2</v>
      </c>
      <c r="P121" s="33">
        <v>5</v>
      </c>
      <c r="Q121" s="37" t="s">
        <v>0</v>
      </c>
      <c r="R121" s="78">
        <v>1</v>
      </c>
      <c r="S121" s="79"/>
      <c r="T121" s="36"/>
      <c r="U121" s="78">
        <f>R121</f>
        <v>1</v>
      </c>
      <c r="V121" s="78">
        <v>1</v>
      </c>
      <c r="W121" s="36">
        <v>5</v>
      </c>
      <c r="X121" s="36" t="s">
        <v>17</v>
      </c>
      <c r="Y121" s="36"/>
      <c r="Z121" s="37" t="s">
        <v>1086</v>
      </c>
      <c r="AA121" s="14" t="s">
        <v>63</v>
      </c>
      <c r="AB121" s="54"/>
      <c r="AC121" s="61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28"/>
      <c r="BB121" s="28"/>
      <c r="BC121" s="28"/>
      <c r="BD121" s="28"/>
    </row>
    <row r="122" spans="1:56" s="27" customFormat="1" ht="11.25" x14ac:dyDescent="0.25">
      <c r="A122" s="31" t="s">
        <v>182</v>
      </c>
      <c r="B122" s="32">
        <f t="shared" si="7"/>
        <v>44623.437245370369</v>
      </c>
      <c r="C122" s="39">
        <v>2022</v>
      </c>
      <c r="D122" s="39">
        <v>3</v>
      </c>
      <c r="E122" s="39">
        <v>3</v>
      </c>
      <c r="F122" s="39">
        <v>10</v>
      </c>
      <c r="G122" s="39">
        <v>29</v>
      </c>
      <c r="H122" s="40">
        <v>38.799999999999997</v>
      </c>
      <c r="I122" s="40">
        <v>0.8</v>
      </c>
      <c r="J122" s="41">
        <v>61.908000000000001</v>
      </c>
      <c r="K122" s="40">
        <v>6.4</v>
      </c>
      <c r="L122" s="35">
        <v>5.760576057605761E-2</v>
      </c>
      <c r="M122" s="41">
        <v>31.574000000000002</v>
      </c>
      <c r="N122" s="40">
        <v>3.4</v>
      </c>
      <c r="O122" s="35">
        <v>6.4873223191851931E-2</v>
      </c>
      <c r="P122" s="39">
        <v>0</v>
      </c>
      <c r="Q122" s="37" t="s">
        <v>0</v>
      </c>
      <c r="R122" s="78"/>
      <c r="S122" s="79">
        <v>1.6</v>
      </c>
      <c r="T122" s="79">
        <v>1.6</v>
      </c>
      <c r="U122" s="78">
        <f>S122</f>
        <v>1.6</v>
      </c>
      <c r="V122" s="78">
        <v>1.6</v>
      </c>
      <c r="W122" s="42">
        <v>16</v>
      </c>
      <c r="X122" s="43" t="s">
        <v>45</v>
      </c>
      <c r="Y122" s="44"/>
      <c r="Z122" s="51" t="s">
        <v>1065</v>
      </c>
      <c r="AA122" s="14" t="s">
        <v>63</v>
      </c>
      <c r="AB122" s="55" t="s">
        <v>16</v>
      </c>
      <c r="AC122" s="62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28"/>
      <c r="BB122" s="28"/>
      <c r="BC122" s="28"/>
      <c r="BD122" s="28"/>
    </row>
    <row r="123" spans="1:56" s="27" customFormat="1" ht="11.25" x14ac:dyDescent="0.25">
      <c r="A123" s="31" t="s">
        <v>183</v>
      </c>
      <c r="B123" s="32">
        <f t="shared" si="7"/>
        <v>44623.483055555553</v>
      </c>
      <c r="C123" s="39">
        <v>2022</v>
      </c>
      <c r="D123" s="39">
        <v>3</v>
      </c>
      <c r="E123" s="39">
        <v>3</v>
      </c>
      <c r="F123" s="39">
        <v>11</v>
      </c>
      <c r="G123" s="39">
        <v>35</v>
      </c>
      <c r="H123" s="40">
        <v>36.1</v>
      </c>
      <c r="I123" s="40">
        <v>0.3</v>
      </c>
      <c r="J123" s="41">
        <v>63.052</v>
      </c>
      <c r="K123" s="40">
        <v>2.7</v>
      </c>
      <c r="L123" s="35">
        <v>2.4302430243024305E-2</v>
      </c>
      <c r="M123" s="41">
        <v>27.83</v>
      </c>
      <c r="N123" s="40">
        <v>2</v>
      </c>
      <c r="O123" s="35">
        <v>3.9651763250436824E-2</v>
      </c>
      <c r="P123" s="39">
        <v>0</v>
      </c>
      <c r="Q123" s="37" t="s">
        <v>0</v>
      </c>
      <c r="R123" s="78"/>
      <c r="S123" s="79"/>
      <c r="T123" s="79">
        <v>1.8</v>
      </c>
      <c r="U123" s="78">
        <f>T123</f>
        <v>1.8</v>
      </c>
      <c r="V123" s="78">
        <v>1.8</v>
      </c>
      <c r="W123" s="42">
        <v>25</v>
      </c>
      <c r="X123" s="43" t="s">
        <v>45</v>
      </c>
      <c r="Y123" s="44"/>
      <c r="Z123" s="51" t="s">
        <v>37</v>
      </c>
      <c r="AA123" s="15" t="s">
        <v>64</v>
      </c>
      <c r="AB123" s="55" t="s">
        <v>16</v>
      </c>
      <c r="AC123" s="62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28"/>
      <c r="BB123" s="28"/>
      <c r="BC123" s="28"/>
      <c r="BD123" s="28"/>
    </row>
    <row r="124" spans="1:56" s="27" customFormat="1" ht="11.25" x14ac:dyDescent="0.25">
      <c r="A124" s="31" t="s">
        <v>184</v>
      </c>
      <c r="B124" s="32">
        <f t="shared" si="7"/>
        <v>44623.525497685187</v>
      </c>
      <c r="C124" s="39">
        <v>2022</v>
      </c>
      <c r="D124" s="39">
        <v>3</v>
      </c>
      <c r="E124" s="39">
        <v>3</v>
      </c>
      <c r="F124" s="39">
        <v>12</v>
      </c>
      <c r="G124" s="39">
        <v>36</v>
      </c>
      <c r="H124" s="40">
        <v>43</v>
      </c>
      <c r="I124" s="40">
        <v>0.3</v>
      </c>
      <c r="J124" s="41">
        <v>63.957000000000001</v>
      </c>
      <c r="K124" s="40">
        <v>2.6</v>
      </c>
      <c r="L124" s="35">
        <v>2.3402340234023405E-2</v>
      </c>
      <c r="M124" s="41">
        <v>28.117999999999999</v>
      </c>
      <c r="N124" s="40">
        <v>2.1</v>
      </c>
      <c r="O124" s="35">
        <v>4.2974866893150603E-2</v>
      </c>
      <c r="P124" s="39">
        <v>0</v>
      </c>
      <c r="Q124" s="37" t="s">
        <v>0</v>
      </c>
      <c r="R124" s="78"/>
      <c r="S124" s="79"/>
      <c r="T124" s="79">
        <v>1.7</v>
      </c>
      <c r="U124" s="78">
        <f>T124</f>
        <v>1.7</v>
      </c>
      <c r="V124" s="78">
        <v>1.7</v>
      </c>
      <c r="W124" s="42">
        <v>21</v>
      </c>
      <c r="X124" s="43" t="s">
        <v>45</v>
      </c>
      <c r="Y124" s="44"/>
      <c r="Z124" s="51" t="s">
        <v>37</v>
      </c>
      <c r="AA124" s="15" t="s">
        <v>64</v>
      </c>
      <c r="AB124" s="55" t="s">
        <v>16</v>
      </c>
      <c r="AC124" s="62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28"/>
      <c r="BB124" s="28"/>
      <c r="BC124" s="28"/>
      <c r="BD124" s="28"/>
    </row>
    <row r="125" spans="1:56" s="27" customFormat="1" ht="45" x14ac:dyDescent="0.25">
      <c r="A125" s="31" t="s">
        <v>185</v>
      </c>
      <c r="B125" s="32">
        <f t="shared" si="7"/>
        <v>44625.009328703702</v>
      </c>
      <c r="C125" s="33">
        <v>2022</v>
      </c>
      <c r="D125" s="33">
        <v>3</v>
      </c>
      <c r="E125" s="33">
        <v>5</v>
      </c>
      <c r="F125" s="33">
        <v>0</v>
      </c>
      <c r="G125" s="33">
        <v>13</v>
      </c>
      <c r="H125" s="34">
        <v>26.77</v>
      </c>
      <c r="I125" s="34">
        <v>0.03</v>
      </c>
      <c r="J125" s="35">
        <v>67.67</v>
      </c>
      <c r="K125" s="35"/>
      <c r="L125" s="35">
        <v>1E-3</v>
      </c>
      <c r="M125" s="35">
        <v>34.151000000000003</v>
      </c>
      <c r="N125" s="35"/>
      <c r="O125" s="35">
        <v>2E-3</v>
      </c>
      <c r="P125" s="33">
        <v>1</v>
      </c>
      <c r="Q125" s="37"/>
      <c r="R125" s="36">
        <v>3.7</v>
      </c>
      <c r="S125" s="36">
        <v>4.0999999999999996</v>
      </c>
      <c r="T125" s="79">
        <v>3.9</v>
      </c>
      <c r="U125" s="78">
        <f t="shared" ref="U125:U137" si="11">R125</f>
        <v>3.7</v>
      </c>
      <c r="V125" s="78">
        <v>3.7</v>
      </c>
      <c r="W125" s="36">
        <v>11</v>
      </c>
      <c r="X125" s="36" t="s">
        <v>17</v>
      </c>
      <c r="Y125" s="36" t="s">
        <v>45</v>
      </c>
      <c r="Z125" s="37" t="s">
        <v>1086</v>
      </c>
      <c r="AA125" s="14" t="s">
        <v>63</v>
      </c>
      <c r="AB125" s="94" t="s">
        <v>1101</v>
      </c>
      <c r="AC125" s="63"/>
      <c r="AD125" s="39">
        <v>2022</v>
      </c>
      <c r="AE125" s="39">
        <v>3</v>
      </c>
      <c r="AF125" s="39">
        <v>5</v>
      </c>
      <c r="AG125" s="39">
        <v>0</v>
      </c>
      <c r="AH125" s="39">
        <v>13</v>
      </c>
      <c r="AI125" s="40">
        <v>24.2</v>
      </c>
      <c r="AJ125" s="40">
        <v>1</v>
      </c>
      <c r="AK125" s="41">
        <v>67.757000000000005</v>
      </c>
      <c r="AL125" s="40">
        <v>6.8</v>
      </c>
      <c r="AM125" s="35">
        <v>6.120612061206121E-2</v>
      </c>
      <c r="AN125" s="41">
        <v>34.521999999999998</v>
      </c>
      <c r="AO125" s="40">
        <v>4.4000000000000004</v>
      </c>
      <c r="AP125" s="35">
        <v>0.10443614994380775</v>
      </c>
      <c r="AQ125" s="39">
        <v>1</v>
      </c>
      <c r="AR125" s="37"/>
      <c r="AS125" s="78"/>
      <c r="AT125" s="79">
        <v>4.0999999999999996</v>
      </c>
      <c r="AU125" s="78">
        <v>4.0999999999999996</v>
      </c>
      <c r="AV125" s="42">
        <v>16</v>
      </c>
      <c r="AW125" s="43" t="s">
        <v>45</v>
      </c>
      <c r="AX125" s="45" t="s">
        <v>1078</v>
      </c>
      <c r="AY125" s="14" t="s">
        <v>63</v>
      </c>
      <c r="AZ125" s="45"/>
      <c r="BA125" s="30"/>
      <c r="BB125" s="28"/>
      <c r="BC125" s="28"/>
      <c r="BD125" s="28"/>
    </row>
    <row r="126" spans="1:56" s="27" customFormat="1" ht="11.25" x14ac:dyDescent="0.25">
      <c r="A126" s="31" t="s">
        <v>186</v>
      </c>
      <c r="B126" s="32">
        <f t="shared" si="7"/>
        <v>44625.503668981481</v>
      </c>
      <c r="C126" s="33">
        <v>2022</v>
      </c>
      <c r="D126" s="33">
        <v>3</v>
      </c>
      <c r="E126" s="33">
        <v>5</v>
      </c>
      <c r="F126" s="33">
        <v>12</v>
      </c>
      <c r="G126" s="33">
        <v>5</v>
      </c>
      <c r="H126" s="34">
        <v>17.079999999999998</v>
      </c>
      <c r="I126" s="34"/>
      <c r="J126" s="35">
        <v>67.671000000000006</v>
      </c>
      <c r="K126" s="35"/>
      <c r="L126" s="35">
        <v>0.02</v>
      </c>
      <c r="M126" s="35">
        <v>33.796999999999997</v>
      </c>
      <c r="N126" s="35"/>
      <c r="O126" s="35">
        <v>4.3999999999999997E-2</v>
      </c>
      <c r="P126" s="33">
        <v>0</v>
      </c>
      <c r="Q126" s="37" t="s">
        <v>0</v>
      </c>
      <c r="R126" s="78">
        <v>2.1</v>
      </c>
      <c r="S126" s="36"/>
      <c r="T126" s="36"/>
      <c r="U126" s="78">
        <f t="shared" si="11"/>
        <v>2.1</v>
      </c>
      <c r="V126" s="78">
        <v>2.1</v>
      </c>
      <c r="W126" s="36">
        <v>2</v>
      </c>
      <c r="X126" s="36" t="s">
        <v>17</v>
      </c>
      <c r="Y126" s="36"/>
      <c r="Z126" s="37" t="s">
        <v>1086</v>
      </c>
      <c r="AA126" s="14" t="s">
        <v>63</v>
      </c>
      <c r="AB126" s="54" t="s">
        <v>16</v>
      </c>
      <c r="AC126" s="61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28"/>
      <c r="BB126" s="28"/>
      <c r="BC126" s="28"/>
      <c r="BD126" s="28"/>
    </row>
    <row r="127" spans="1:56" s="27" customFormat="1" ht="11.25" x14ac:dyDescent="0.25">
      <c r="A127" s="31" t="s">
        <v>187</v>
      </c>
      <c r="B127" s="32">
        <f t="shared" si="7"/>
        <v>44625.504016203704</v>
      </c>
      <c r="C127" s="33">
        <v>2022</v>
      </c>
      <c r="D127" s="33">
        <v>3</v>
      </c>
      <c r="E127" s="33">
        <v>5</v>
      </c>
      <c r="F127" s="33">
        <v>12</v>
      </c>
      <c r="G127" s="33">
        <v>5</v>
      </c>
      <c r="H127" s="34">
        <v>47.43</v>
      </c>
      <c r="I127" s="34"/>
      <c r="J127" s="35">
        <v>67.649000000000001</v>
      </c>
      <c r="K127" s="35"/>
      <c r="L127" s="35">
        <v>1.7999999999999999E-2</v>
      </c>
      <c r="M127" s="35">
        <v>33.76</v>
      </c>
      <c r="N127" s="35"/>
      <c r="O127" s="35">
        <v>4.3999999999999997E-2</v>
      </c>
      <c r="P127" s="33">
        <v>0</v>
      </c>
      <c r="Q127" s="37" t="s">
        <v>0</v>
      </c>
      <c r="R127" s="78">
        <v>1.7</v>
      </c>
      <c r="S127" s="36"/>
      <c r="T127" s="36"/>
      <c r="U127" s="78">
        <f t="shared" si="11"/>
        <v>1.7</v>
      </c>
      <c r="V127" s="78">
        <v>1.7</v>
      </c>
      <c r="W127" s="36">
        <v>2</v>
      </c>
      <c r="X127" s="36" t="s">
        <v>17</v>
      </c>
      <c r="Y127" s="36"/>
      <c r="Z127" s="37" t="s">
        <v>1086</v>
      </c>
      <c r="AA127" s="14" t="s">
        <v>63</v>
      </c>
      <c r="AB127" s="54" t="s">
        <v>16</v>
      </c>
      <c r="AC127" s="61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28"/>
      <c r="BB127" s="28"/>
      <c r="BC127" s="28"/>
      <c r="BD127" s="28"/>
    </row>
    <row r="128" spans="1:56" s="27" customFormat="1" ht="11.25" x14ac:dyDescent="0.25">
      <c r="A128" s="31" t="s">
        <v>188</v>
      </c>
      <c r="B128" s="32">
        <f t="shared" si="7"/>
        <v>44625.511736111112</v>
      </c>
      <c r="C128" s="33">
        <v>2022</v>
      </c>
      <c r="D128" s="33">
        <v>3</v>
      </c>
      <c r="E128" s="33">
        <v>5</v>
      </c>
      <c r="F128" s="33">
        <v>12</v>
      </c>
      <c r="G128" s="33">
        <v>16</v>
      </c>
      <c r="H128" s="34">
        <v>54.34</v>
      </c>
      <c r="I128" s="34">
        <v>0.14000000000000001</v>
      </c>
      <c r="J128" s="35">
        <v>67.655000000000001</v>
      </c>
      <c r="K128" s="35"/>
      <c r="L128" s="35">
        <v>1.9E-2</v>
      </c>
      <c r="M128" s="35">
        <v>33.777000000000001</v>
      </c>
      <c r="N128" s="35"/>
      <c r="O128" s="35">
        <v>0.03</v>
      </c>
      <c r="P128" s="33">
        <v>0</v>
      </c>
      <c r="Q128" s="37" t="s">
        <v>0</v>
      </c>
      <c r="R128" s="78">
        <v>1.8</v>
      </c>
      <c r="S128" s="36"/>
      <c r="T128" s="36"/>
      <c r="U128" s="78">
        <f t="shared" si="11"/>
        <v>1.8</v>
      </c>
      <c r="V128" s="78">
        <v>1.8</v>
      </c>
      <c r="W128" s="36">
        <v>3</v>
      </c>
      <c r="X128" s="36" t="s">
        <v>17</v>
      </c>
      <c r="Y128" s="36"/>
      <c r="Z128" s="37" t="s">
        <v>1086</v>
      </c>
      <c r="AA128" s="14" t="s">
        <v>63</v>
      </c>
      <c r="AB128" s="54" t="s">
        <v>16</v>
      </c>
      <c r="AC128" s="61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28"/>
      <c r="BB128" s="28"/>
      <c r="BC128" s="28"/>
      <c r="BD128" s="28"/>
    </row>
    <row r="129" spans="1:56" s="27" customFormat="1" ht="11.25" x14ac:dyDescent="0.25">
      <c r="A129" s="31" t="s">
        <v>189</v>
      </c>
      <c r="B129" s="32">
        <f t="shared" si="7"/>
        <v>44625.574826388889</v>
      </c>
      <c r="C129" s="33">
        <v>2022</v>
      </c>
      <c r="D129" s="33">
        <v>3</v>
      </c>
      <c r="E129" s="33">
        <v>5</v>
      </c>
      <c r="F129" s="33">
        <v>13</v>
      </c>
      <c r="G129" s="33">
        <v>47</v>
      </c>
      <c r="H129" s="34">
        <v>45.86</v>
      </c>
      <c r="I129" s="34">
        <v>0.01</v>
      </c>
      <c r="J129" s="35">
        <v>67.66</v>
      </c>
      <c r="K129" s="35"/>
      <c r="L129" s="35">
        <v>2.3E-2</v>
      </c>
      <c r="M129" s="35">
        <v>33.847000000000001</v>
      </c>
      <c r="N129" s="35"/>
      <c r="O129" s="35">
        <v>4.2000000000000003E-2</v>
      </c>
      <c r="P129" s="33">
        <v>5</v>
      </c>
      <c r="Q129" s="37" t="s">
        <v>0</v>
      </c>
      <c r="R129" s="78">
        <v>1.3</v>
      </c>
      <c r="S129" s="36"/>
      <c r="T129" s="36"/>
      <c r="U129" s="78">
        <f t="shared" si="11"/>
        <v>1.3</v>
      </c>
      <c r="V129" s="78">
        <v>1.3</v>
      </c>
      <c r="W129" s="36">
        <v>3</v>
      </c>
      <c r="X129" s="36" t="s">
        <v>17</v>
      </c>
      <c r="Y129" s="36"/>
      <c r="Z129" s="37" t="s">
        <v>1086</v>
      </c>
      <c r="AA129" s="14" t="s">
        <v>63</v>
      </c>
      <c r="AB129" s="54"/>
      <c r="AC129" s="61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28"/>
      <c r="BB129" s="28"/>
      <c r="BC129" s="28"/>
      <c r="BD129" s="28"/>
    </row>
    <row r="130" spans="1:56" s="27" customFormat="1" ht="11.25" x14ac:dyDescent="0.25">
      <c r="A130" s="31" t="s">
        <v>190</v>
      </c>
      <c r="B130" s="32">
        <f t="shared" si="7"/>
        <v>44625.780104166668</v>
      </c>
      <c r="C130" s="33">
        <v>2022</v>
      </c>
      <c r="D130" s="33">
        <v>3</v>
      </c>
      <c r="E130" s="33">
        <v>5</v>
      </c>
      <c r="F130" s="33">
        <v>18</v>
      </c>
      <c r="G130" s="33">
        <v>43</v>
      </c>
      <c r="H130" s="34">
        <v>21.18</v>
      </c>
      <c r="I130" s="34">
        <v>0.15</v>
      </c>
      <c r="J130" s="35">
        <v>67.637</v>
      </c>
      <c r="K130" s="35"/>
      <c r="L130" s="35">
        <v>1.7999999999999999E-2</v>
      </c>
      <c r="M130" s="35">
        <v>33.837000000000003</v>
      </c>
      <c r="N130" s="35"/>
      <c r="O130" s="35">
        <v>4.1000000000000002E-2</v>
      </c>
      <c r="P130" s="33">
        <v>5</v>
      </c>
      <c r="Q130" s="37" t="s">
        <v>0</v>
      </c>
      <c r="R130" s="78">
        <v>1.2</v>
      </c>
      <c r="S130" s="36"/>
      <c r="T130" s="36"/>
      <c r="U130" s="78">
        <f t="shared" si="11"/>
        <v>1.2</v>
      </c>
      <c r="V130" s="78">
        <v>1.2</v>
      </c>
      <c r="W130" s="36">
        <v>5</v>
      </c>
      <c r="X130" s="36" t="s">
        <v>17</v>
      </c>
      <c r="Y130" s="36"/>
      <c r="Z130" s="37" t="s">
        <v>1086</v>
      </c>
      <c r="AA130" s="14" t="s">
        <v>63</v>
      </c>
      <c r="AB130" s="54"/>
      <c r="AC130" s="61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28"/>
      <c r="BB130" s="28"/>
      <c r="BC130" s="28"/>
      <c r="BD130" s="28"/>
    </row>
    <row r="131" spans="1:56" s="27" customFormat="1" ht="11.25" x14ac:dyDescent="0.25">
      <c r="A131" s="31" t="s">
        <v>191</v>
      </c>
      <c r="B131" s="32">
        <f t="shared" si="7"/>
        <v>44626.086770833332</v>
      </c>
      <c r="C131" s="33">
        <v>2022</v>
      </c>
      <c r="D131" s="33">
        <v>3</v>
      </c>
      <c r="E131" s="33">
        <v>6</v>
      </c>
      <c r="F131" s="33">
        <v>2</v>
      </c>
      <c r="G131" s="33">
        <v>4</v>
      </c>
      <c r="H131" s="34">
        <v>57.03</v>
      </c>
      <c r="I131" s="34">
        <v>0.1</v>
      </c>
      <c r="J131" s="35">
        <v>67.617000000000004</v>
      </c>
      <c r="K131" s="35"/>
      <c r="L131" s="35">
        <v>2.8000000000000001E-2</v>
      </c>
      <c r="M131" s="35">
        <v>33.826000000000001</v>
      </c>
      <c r="N131" s="35"/>
      <c r="O131" s="35">
        <v>0.08</v>
      </c>
      <c r="P131" s="33">
        <v>5</v>
      </c>
      <c r="Q131" s="37" t="s">
        <v>0</v>
      </c>
      <c r="R131" s="78">
        <v>1</v>
      </c>
      <c r="S131" s="36"/>
      <c r="T131" s="36"/>
      <c r="U131" s="78">
        <f t="shared" si="11"/>
        <v>1</v>
      </c>
      <c r="V131" s="78">
        <v>1</v>
      </c>
      <c r="W131" s="36">
        <v>4</v>
      </c>
      <c r="X131" s="36" t="s">
        <v>17</v>
      </c>
      <c r="Y131" s="36"/>
      <c r="Z131" s="37" t="s">
        <v>1086</v>
      </c>
      <c r="AA131" s="14" t="s">
        <v>63</v>
      </c>
      <c r="AB131" s="54"/>
      <c r="AC131" s="61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28"/>
      <c r="BB131" s="28"/>
      <c r="BC131" s="28"/>
      <c r="BD131" s="28"/>
    </row>
    <row r="132" spans="1:56" s="27" customFormat="1" ht="11.25" x14ac:dyDescent="0.25">
      <c r="A132" s="31" t="s">
        <v>192</v>
      </c>
      <c r="B132" s="32">
        <f t="shared" si="7"/>
        <v>44626.170208333337</v>
      </c>
      <c r="C132" s="33">
        <v>2022</v>
      </c>
      <c r="D132" s="33">
        <v>3</v>
      </c>
      <c r="E132" s="33">
        <v>6</v>
      </c>
      <c r="F132" s="33">
        <v>4</v>
      </c>
      <c r="G132" s="33">
        <v>5</v>
      </c>
      <c r="H132" s="34">
        <v>6.23</v>
      </c>
      <c r="I132" s="34"/>
      <c r="J132" s="35">
        <v>67.593999999999994</v>
      </c>
      <c r="K132" s="35"/>
      <c r="L132" s="35">
        <v>9.9000000000000005E-2</v>
      </c>
      <c r="M132" s="35">
        <v>33.917000000000002</v>
      </c>
      <c r="N132" s="35"/>
      <c r="O132" s="35">
        <v>6.4000000000000001E-2</v>
      </c>
      <c r="P132" s="33">
        <v>0</v>
      </c>
      <c r="Q132" s="37" t="s">
        <v>0</v>
      </c>
      <c r="R132" s="78">
        <v>1.6</v>
      </c>
      <c r="S132" s="36"/>
      <c r="T132" s="36"/>
      <c r="U132" s="78">
        <f t="shared" si="11"/>
        <v>1.6</v>
      </c>
      <c r="V132" s="78">
        <v>1.6</v>
      </c>
      <c r="W132" s="36">
        <v>2</v>
      </c>
      <c r="X132" s="36" t="s">
        <v>17</v>
      </c>
      <c r="Y132" s="36"/>
      <c r="Z132" s="37" t="s">
        <v>1086</v>
      </c>
      <c r="AA132" s="14" t="s">
        <v>63</v>
      </c>
      <c r="AB132" s="54" t="s">
        <v>16</v>
      </c>
      <c r="AC132" s="61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28"/>
      <c r="BB132" s="28"/>
      <c r="BC132" s="28"/>
      <c r="BD132" s="28"/>
    </row>
    <row r="133" spans="1:56" s="27" customFormat="1" ht="11.25" x14ac:dyDescent="0.25">
      <c r="A133" s="31" t="s">
        <v>193</v>
      </c>
      <c r="B133" s="32">
        <f t="shared" ref="B133:B196" si="12">DATE(C133,D133,E133)+TIME(F133,G133,H133)</f>
        <v>44626.24355324074</v>
      </c>
      <c r="C133" s="33">
        <v>2022</v>
      </c>
      <c r="D133" s="33">
        <v>3</v>
      </c>
      <c r="E133" s="33">
        <v>6</v>
      </c>
      <c r="F133" s="33">
        <v>5</v>
      </c>
      <c r="G133" s="33">
        <v>50</v>
      </c>
      <c r="H133" s="34">
        <v>43.41</v>
      </c>
      <c r="I133" s="34">
        <v>0.09</v>
      </c>
      <c r="J133" s="35">
        <v>67.650999999999996</v>
      </c>
      <c r="K133" s="35"/>
      <c r="L133" s="35">
        <v>2.5999999999999999E-2</v>
      </c>
      <c r="M133" s="35">
        <v>33.752000000000002</v>
      </c>
      <c r="N133" s="35"/>
      <c r="O133" s="35">
        <v>7.2999999999999995E-2</v>
      </c>
      <c r="P133" s="33">
        <v>5</v>
      </c>
      <c r="Q133" s="37" t="s">
        <v>0</v>
      </c>
      <c r="R133" s="78">
        <v>1.3</v>
      </c>
      <c r="S133" s="36"/>
      <c r="T133" s="36"/>
      <c r="U133" s="78">
        <f t="shared" si="11"/>
        <v>1.3</v>
      </c>
      <c r="V133" s="78">
        <v>1.3</v>
      </c>
      <c r="W133" s="36">
        <v>4</v>
      </c>
      <c r="X133" s="36" t="s">
        <v>17</v>
      </c>
      <c r="Y133" s="36"/>
      <c r="Z133" s="37" t="s">
        <v>1086</v>
      </c>
      <c r="AA133" s="14" t="s">
        <v>63</v>
      </c>
      <c r="AB133" s="54"/>
      <c r="AC133" s="61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28"/>
      <c r="BB133" s="28"/>
      <c r="BC133" s="28"/>
      <c r="BD133" s="28"/>
    </row>
    <row r="134" spans="1:56" s="27" customFormat="1" ht="11.25" x14ac:dyDescent="0.25">
      <c r="A134" s="31" t="s">
        <v>194</v>
      </c>
      <c r="B134" s="32">
        <f t="shared" si="12"/>
        <v>44626.638124999998</v>
      </c>
      <c r="C134" s="33">
        <v>2022</v>
      </c>
      <c r="D134" s="33">
        <v>3</v>
      </c>
      <c r="E134" s="33">
        <v>6</v>
      </c>
      <c r="F134" s="33">
        <v>15</v>
      </c>
      <c r="G134" s="33">
        <v>18</v>
      </c>
      <c r="H134" s="34">
        <v>54.78</v>
      </c>
      <c r="I134" s="34">
        <v>0.06</v>
      </c>
      <c r="J134" s="35">
        <v>67.650999999999996</v>
      </c>
      <c r="K134" s="35"/>
      <c r="L134" s="35">
        <v>0.01</v>
      </c>
      <c r="M134" s="35">
        <v>33.79</v>
      </c>
      <c r="N134" s="35"/>
      <c r="O134" s="35">
        <v>0.02</v>
      </c>
      <c r="P134" s="33">
        <v>5</v>
      </c>
      <c r="Q134" s="37" t="s">
        <v>0</v>
      </c>
      <c r="R134" s="78">
        <v>1.7</v>
      </c>
      <c r="S134" s="36"/>
      <c r="T134" s="36"/>
      <c r="U134" s="78">
        <f t="shared" si="11"/>
        <v>1.7</v>
      </c>
      <c r="V134" s="78">
        <v>1.7</v>
      </c>
      <c r="W134" s="36">
        <v>4</v>
      </c>
      <c r="X134" s="36" t="s">
        <v>17</v>
      </c>
      <c r="Y134" s="36"/>
      <c r="Z134" s="37" t="s">
        <v>1086</v>
      </c>
      <c r="AA134" s="14" t="s">
        <v>63</v>
      </c>
      <c r="AB134" s="54"/>
      <c r="AC134" s="61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28"/>
      <c r="BB134" s="28"/>
      <c r="BC134" s="28"/>
      <c r="BD134" s="28"/>
    </row>
    <row r="135" spans="1:56" s="27" customFormat="1" ht="11.25" x14ac:dyDescent="0.25">
      <c r="A135" s="31" t="s">
        <v>195</v>
      </c>
      <c r="B135" s="32">
        <f t="shared" si="12"/>
        <v>44626.835405092592</v>
      </c>
      <c r="C135" s="33">
        <v>2022</v>
      </c>
      <c r="D135" s="33">
        <v>3</v>
      </c>
      <c r="E135" s="33">
        <v>6</v>
      </c>
      <c r="F135" s="33">
        <v>20</v>
      </c>
      <c r="G135" s="33">
        <v>2</v>
      </c>
      <c r="H135" s="34">
        <v>59.08</v>
      </c>
      <c r="I135" s="34">
        <v>0.18</v>
      </c>
      <c r="J135" s="35">
        <v>67.602000000000004</v>
      </c>
      <c r="K135" s="35"/>
      <c r="L135" s="35">
        <v>3.1E-2</v>
      </c>
      <c r="M135" s="35">
        <v>33.893999999999998</v>
      </c>
      <c r="N135" s="35"/>
      <c r="O135" s="35">
        <v>3.2000000000000001E-2</v>
      </c>
      <c r="P135" s="33">
        <v>0</v>
      </c>
      <c r="Q135" s="37" t="s">
        <v>0</v>
      </c>
      <c r="R135" s="78">
        <v>1.8</v>
      </c>
      <c r="S135" s="36"/>
      <c r="T135" s="36"/>
      <c r="U135" s="78">
        <f t="shared" si="11"/>
        <v>1.8</v>
      </c>
      <c r="V135" s="78">
        <v>1.8</v>
      </c>
      <c r="W135" s="36">
        <v>3</v>
      </c>
      <c r="X135" s="36" t="s">
        <v>17</v>
      </c>
      <c r="Y135" s="36"/>
      <c r="Z135" s="37" t="s">
        <v>1086</v>
      </c>
      <c r="AA135" s="14" t="s">
        <v>63</v>
      </c>
      <c r="AB135" s="54" t="s">
        <v>16</v>
      </c>
      <c r="AC135" s="61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28"/>
      <c r="BB135" s="28"/>
      <c r="BC135" s="28"/>
      <c r="BD135" s="28"/>
    </row>
    <row r="136" spans="1:56" s="27" customFormat="1" ht="11.25" x14ac:dyDescent="0.25">
      <c r="A136" s="31" t="s">
        <v>196</v>
      </c>
      <c r="B136" s="32">
        <f t="shared" si="12"/>
        <v>44626.835578703707</v>
      </c>
      <c r="C136" s="33">
        <v>2022</v>
      </c>
      <c r="D136" s="33">
        <v>3</v>
      </c>
      <c r="E136" s="33">
        <v>6</v>
      </c>
      <c r="F136" s="33">
        <v>20</v>
      </c>
      <c r="G136" s="33">
        <v>3</v>
      </c>
      <c r="H136" s="34">
        <v>14.6</v>
      </c>
      <c r="I136" s="34">
        <v>7.0000000000000007E-2</v>
      </c>
      <c r="J136" s="35">
        <v>67.619</v>
      </c>
      <c r="K136" s="35"/>
      <c r="L136" s="35">
        <v>2.5000000000000001E-2</v>
      </c>
      <c r="M136" s="35">
        <v>33.887999999999998</v>
      </c>
      <c r="N136" s="35"/>
      <c r="O136" s="35">
        <v>0.04</v>
      </c>
      <c r="P136" s="33">
        <v>0</v>
      </c>
      <c r="Q136" s="37" t="s">
        <v>0</v>
      </c>
      <c r="R136" s="78">
        <v>2</v>
      </c>
      <c r="S136" s="36"/>
      <c r="T136" s="36"/>
      <c r="U136" s="78">
        <f t="shared" si="11"/>
        <v>2</v>
      </c>
      <c r="V136" s="78">
        <v>2</v>
      </c>
      <c r="W136" s="36">
        <v>3</v>
      </c>
      <c r="X136" s="36" t="s">
        <v>17</v>
      </c>
      <c r="Y136" s="36"/>
      <c r="Z136" s="37" t="s">
        <v>1086</v>
      </c>
      <c r="AA136" s="14" t="s">
        <v>63</v>
      </c>
      <c r="AB136" s="54" t="s">
        <v>16</v>
      </c>
      <c r="AC136" s="61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28"/>
      <c r="BB136" s="28"/>
      <c r="BC136" s="28"/>
      <c r="BD136" s="28"/>
    </row>
    <row r="137" spans="1:56" s="27" customFormat="1" ht="11.25" x14ac:dyDescent="0.25">
      <c r="A137" s="31" t="s">
        <v>197</v>
      </c>
      <c r="B137" s="32">
        <f t="shared" si="12"/>
        <v>44626.876018518517</v>
      </c>
      <c r="C137" s="33">
        <v>2022</v>
      </c>
      <c r="D137" s="33">
        <v>3</v>
      </c>
      <c r="E137" s="33">
        <v>6</v>
      </c>
      <c r="F137" s="33">
        <v>21</v>
      </c>
      <c r="G137" s="33">
        <v>1</v>
      </c>
      <c r="H137" s="34">
        <v>28.07</v>
      </c>
      <c r="I137" s="34">
        <v>0.37</v>
      </c>
      <c r="J137" s="35">
        <v>67.635000000000005</v>
      </c>
      <c r="K137" s="35"/>
      <c r="L137" s="35">
        <v>0.02</v>
      </c>
      <c r="M137" s="35">
        <v>33.777000000000001</v>
      </c>
      <c r="N137" s="35"/>
      <c r="O137" s="35">
        <v>4.2000000000000003E-2</v>
      </c>
      <c r="P137" s="33">
        <v>5</v>
      </c>
      <c r="Q137" s="37" t="s">
        <v>0</v>
      </c>
      <c r="R137" s="78">
        <v>1.4</v>
      </c>
      <c r="S137" s="36"/>
      <c r="T137" s="36"/>
      <c r="U137" s="78">
        <f t="shared" si="11"/>
        <v>1.4</v>
      </c>
      <c r="V137" s="78">
        <v>1.4</v>
      </c>
      <c r="W137" s="36">
        <v>5</v>
      </c>
      <c r="X137" s="36" t="s">
        <v>17</v>
      </c>
      <c r="Y137" s="36"/>
      <c r="Z137" s="37" t="s">
        <v>1086</v>
      </c>
      <c r="AA137" s="14" t="s">
        <v>63</v>
      </c>
      <c r="AB137" s="54"/>
      <c r="AC137" s="61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28"/>
      <c r="BB137" s="28"/>
      <c r="BC137" s="28"/>
      <c r="BD137" s="28"/>
    </row>
    <row r="138" spans="1:56" s="27" customFormat="1" ht="11.25" x14ac:dyDescent="0.25">
      <c r="A138" s="31" t="s">
        <v>198</v>
      </c>
      <c r="B138" s="32">
        <f t="shared" si="12"/>
        <v>44627.486539351848</v>
      </c>
      <c r="C138" s="39">
        <v>2022</v>
      </c>
      <c r="D138" s="39">
        <v>3</v>
      </c>
      <c r="E138" s="39">
        <v>7</v>
      </c>
      <c r="F138" s="39">
        <v>11</v>
      </c>
      <c r="G138" s="39">
        <v>40</v>
      </c>
      <c r="H138" s="40">
        <v>37.6</v>
      </c>
      <c r="I138" s="40">
        <v>0.2</v>
      </c>
      <c r="J138" s="41">
        <v>63.097999999999999</v>
      </c>
      <c r="K138" s="40">
        <v>1.8</v>
      </c>
      <c r="L138" s="35">
        <v>1.6201620162016202E-2</v>
      </c>
      <c r="M138" s="41">
        <v>27.757000000000001</v>
      </c>
      <c r="N138" s="40">
        <v>1.5</v>
      </c>
      <c r="O138" s="35">
        <v>2.9785870662021867E-2</v>
      </c>
      <c r="P138" s="39">
        <v>0</v>
      </c>
      <c r="Q138" s="37" t="s">
        <v>0</v>
      </c>
      <c r="R138" s="78"/>
      <c r="S138" s="79"/>
      <c r="T138" s="79">
        <v>1.8</v>
      </c>
      <c r="U138" s="78">
        <f>T138</f>
        <v>1.8</v>
      </c>
      <c r="V138" s="78">
        <v>1.8</v>
      </c>
      <c r="W138" s="42">
        <v>14</v>
      </c>
      <c r="X138" s="43" t="s">
        <v>45</v>
      </c>
      <c r="Y138" s="44"/>
      <c r="Z138" s="51" t="s">
        <v>37</v>
      </c>
      <c r="AA138" s="15" t="s">
        <v>64</v>
      </c>
      <c r="AB138" s="55" t="s">
        <v>16</v>
      </c>
      <c r="AC138" s="62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28"/>
      <c r="BB138" s="28"/>
      <c r="BC138" s="28"/>
      <c r="BD138" s="28"/>
    </row>
    <row r="139" spans="1:56" s="27" customFormat="1" ht="11.25" x14ac:dyDescent="0.25">
      <c r="A139" s="31" t="s">
        <v>199</v>
      </c>
      <c r="B139" s="32">
        <f t="shared" si="12"/>
        <v>44627.828668981485</v>
      </c>
      <c r="C139" s="33">
        <v>2022</v>
      </c>
      <c r="D139" s="33">
        <v>3</v>
      </c>
      <c r="E139" s="33">
        <v>7</v>
      </c>
      <c r="F139" s="33">
        <v>19</v>
      </c>
      <c r="G139" s="33">
        <v>53</v>
      </c>
      <c r="H139" s="34">
        <v>17.57</v>
      </c>
      <c r="I139" s="34">
        <v>0.11</v>
      </c>
      <c r="J139" s="35">
        <v>67.659000000000006</v>
      </c>
      <c r="K139" s="35"/>
      <c r="L139" s="35">
        <v>0.02</v>
      </c>
      <c r="M139" s="35">
        <v>33.817999999999998</v>
      </c>
      <c r="N139" s="35"/>
      <c r="O139" s="35">
        <v>4.9000000000000002E-2</v>
      </c>
      <c r="P139" s="33">
        <v>0</v>
      </c>
      <c r="Q139" s="37" t="s">
        <v>0</v>
      </c>
      <c r="R139" s="78">
        <v>1.7</v>
      </c>
      <c r="S139" s="36"/>
      <c r="T139" s="36"/>
      <c r="U139" s="78">
        <f>R139</f>
        <v>1.7</v>
      </c>
      <c r="V139" s="78">
        <v>1.7</v>
      </c>
      <c r="W139" s="36">
        <v>4</v>
      </c>
      <c r="X139" s="36" t="s">
        <v>17</v>
      </c>
      <c r="Y139" s="36"/>
      <c r="Z139" s="37" t="s">
        <v>1086</v>
      </c>
      <c r="AA139" s="14" t="s">
        <v>63</v>
      </c>
      <c r="AB139" s="54" t="s">
        <v>16</v>
      </c>
      <c r="AC139" s="61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28"/>
      <c r="BB139" s="28"/>
      <c r="BC139" s="28"/>
      <c r="BD139" s="28"/>
    </row>
    <row r="140" spans="1:56" s="27" customFormat="1" ht="11.25" x14ac:dyDescent="0.25">
      <c r="A140" s="31" t="s">
        <v>200</v>
      </c>
      <c r="B140" s="32">
        <f t="shared" si="12"/>
        <v>44627.972280092596</v>
      </c>
      <c r="C140" s="33">
        <v>2022</v>
      </c>
      <c r="D140" s="33">
        <v>3</v>
      </c>
      <c r="E140" s="33">
        <v>7</v>
      </c>
      <c r="F140" s="33">
        <v>23</v>
      </c>
      <c r="G140" s="33">
        <v>20</v>
      </c>
      <c r="H140" s="34">
        <v>5.18</v>
      </c>
      <c r="I140" s="34">
        <v>0.15</v>
      </c>
      <c r="J140" s="35">
        <v>67.658000000000001</v>
      </c>
      <c r="K140" s="35"/>
      <c r="L140" s="35">
        <v>1.7999999999999999E-2</v>
      </c>
      <c r="M140" s="35">
        <v>33.771000000000001</v>
      </c>
      <c r="N140" s="35"/>
      <c r="O140" s="35">
        <v>3.6999999999999998E-2</v>
      </c>
      <c r="P140" s="33">
        <v>5</v>
      </c>
      <c r="Q140" s="37" t="s">
        <v>0</v>
      </c>
      <c r="R140" s="78">
        <v>1.7</v>
      </c>
      <c r="S140" s="36"/>
      <c r="T140" s="36"/>
      <c r="U140" s="78">
        <f>R140</f>
        <v>1.7</v>
      </c>
      <c r="V140" s="78">
        <v>1.7</v>
      </c>
      <c r="W140" s="36">
        <v>5</v>
      </c>
      <c r="X140" s="36" t="s">
        <v>17</v>
      </c>
      <c r="Y140" s="36"/>
      <c r="Z140" s="37" t="s">
        <v>1086</v>
      </c>
      <c r="AA140" s="14" t="s">
        <v>63</v>
      </c>
      <c r="AB140" s="54"/>
      <c r="AC140" s="61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28"/>
      <c r="BB140" s="28"/>
      <c r="BC140" s="28"/>
      <c r="BD140" s="28"/>
    </row>
    <row r="141" spans="1:56" s="27" customFormat="1" ht="11.25" x14ac:dyDescent="0.25">
      <c r="A141" s="31" t="s">
        <v>201</v>
      </c>
      <c r="B141" s="32">
        <f t="shared" si="12"/>
        <v>44628.354456018518</v>
      </c>
      <c r="C141" s="39">
        <v>2022</v>
      </c>
      <c r="D141" s="39">
        <v>3</v>
      </c>
      <c r="E141" s="39">
        <v>8</v>
      </c>
      <c r="F141" s="39">
        <v>8</v>
      </c>
      <c r="G141" s="39">
        <v>30</v>
      </c>
      <c r="H141" s="40">
        <v>25</v>
      </c>
      <c r="I141" s="40">
        <v>0.3</v>
      </c>
      <c r="J141" s="41">
        <v>63.945</v>
      </c>
      <c r="K141" s="40">
        <v>2.6</v>
      </c>
      <c r="L141" s="35">
        <v>2.3402340234023405E-2</v>
      </c>
      <c r="M141" s="41">
        <v>28.198</v>
      </c>
      <c r="N141" s="40">
        <v>2.1</v>
      </c>
      <c r="O141" s="35">
        <v>4.295645678607856E-2</v>
      </c>
      <c r="P141" s="39">
        <v>0</v>
      </c>
      <c r="Q141" s="37" t="s">
        <v>0</v>
      </c>
      <c r="R141" s="78"/>
      <c r="S141" s="79"/>
      <c r="T141" s="79">
        <v>1.7</v>
      </c>
      <c r="U141" s="78">
        <f>T141</f>
        <v>1.7</v>
      </c>
      <c r="V141" s="78">
        <v>1.7</v>
      </c>
      <c r="W141" s="42">
        <v>22</v>
      </c>
      <c r="X141" s="43" t="s">
        <v>45</v>
      </c>
      <c r="Y141" s="44"/>
      <c r="Z141" s="51" t="s">
        <v>37</v>
      </c>
      <c r="AA141" s="15" t="s">
        <v>64</v>
      </c>
      <c r="AB141" s="55" t="s">
        <v>16</v>
      </c>
      <c r="AC141" s="62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28"/>
      <c r="BB141" s="28"/>
      <c r="BC141" s="28"/>
      <c r="BD141" s="28"/>
    </row>
    <row r="142" spans="1:56" s="27" customFormat="1" ht="11.25" x14ac:dyDescent="0.25">
      <c r="A142" s="31" t="s">
        <v>202</v>
      </c>
      <c r="B142" s="32">
        <f t="shared" si="12"/>
        <v>44629.245856481481</v>
      </c>
      <c r="C142" s="33">
        <v>2022</v>
      </c>
      <c r="D142" s="33">
        <v>3</v>
      </c>
      <c r="E142" s="33">
        <v>9</v>
      </c>
      <c r="F142" s="33">
        <v>5</v>
      </c>
      <c r="G142" s="33">
        <v>54</v>
      </c>
      <c r="H142" s="34">
        <v>2.4</v>
      </c>
      <c r="I142" s="34">
        <v>0.12</v>
      </c>
      <c r="J142" s="35">
        <v>67.635000000000005</v>
      </c>
      <c r="K142" s="35"/>
      <c r="L142" s="35">
        <v>1.7999999999999999E-2</v>
      </c>
      <c r="M142" s="35">
        <v>33.853999999999999</v>
      </c>
      <c r="N142" s="35"/>
      <c r="O142" s="35">
        <v>4.3999999999999997E-2</v>
      </c>
      <c r="P142" s="33">
        <v>5</v>
      </c>
      <c r="Q142" s="37" t="s">
        <v>0</v>
      </c>
      <c r="R142" s="78">
        <v>2</v>
      </c>
      <c r="S142" s="36"/>
      <c r="T142" s="36"/>
      <c r="U142" s="78">
        <f>R142</f>
        <v>2</v>
      </c>
      <c r="V142" s="78">
        <v>2</v>
      </c>
      <c r="W142" s="36">
        <v>6</v>
      </c>
      <c r="X142" s="36" t="s">
        <v>17</v>
      </c>
      <c r="Y142" s="36"/>
      <c r="Z142" s="37" t="s">
        <v>1086</v>
      </c>
      <c r="AA142" s="14" t="s">
        <v>63</v>
      </c>
      <c r="AB142" s="54"/>
      <c r="AC142" s="61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28"/>
      <c r="BB142" s="28"/>
      <c r="BC142" s="28"/>
      <c r="BD142" s="28"/>
    </row>
    <row r="143" spans="1:56" s="27" customFormat="1" ht="11.25" x14ac:dyDescent="0.25">
      <c r="A143" s="31" t="s">
        <v>203</v>
      </c>
      <c r="B143" s="32">
        <f t="shared" si="12"/>
        <v>44629.392638888887</v>
      </c>
      <c r="C143" s="33">
        <v>2022</v>
      </c>
      <c r="D143" s="33">
        <v>3</v>
      </c>
      <c r="E143" s="33">
        <v>9</v>
      </c>
      <c r="F143" s="33">
        <v>9</v>
      </c>
      <c r="G143" s="33">
        <v>25</v>
      </c>
      <c r="H143" s="34">
        <v>24.38</v>
      </c>
      <c r="I143" s="34">
        <v>0.2</v>
      </c>
      <c r="J143" s="35">
        <v>67.631</v>
      </c>
      <c r="K143" s="35"/>
      <c r="L143" s="35">
        <v>3.3000000000000002E-2</v>
      </c>
      <c r="M143" s="35">
        <v>33.729999999999997</v>
      </c>
      <c r="N143" s="35"/>
      <c r="O143" s="35">
        <v>7.9000000000000001E-2</v>
      </c>
      <c r="P143" s="33">
        <v>5</v>
      </c>
      <c r="Q143" s="37" t="s">
        <v>0</v>
      </c>
      <c r="R143" s="78">
        <v>1.1000000000000001</v>
      </c>
      <c r="S143" s="36"/>
      <c r="T143" s="36"/>
      <c r="U143" s="78">
        <f>R143</f>
        <v>1.1000000000000001</v>
      </c>
      <c r="V143" s="78">
        <v>1.1000000000000001</v>
      </c>
      <c r="W143" s="36">
        <v>4</v>
      </c>
      <c r="X143" s="36" t="s">
        <v>17</v>
      </c>
      <c r="Y143" s="36"/>
      <c r="Z143" s="37" t="s">
        <v>1086</v>
      </c>
      <c r="AA143" s="14" t="s">
        <v>63</v>
      </c>
      <c r="AB143" s="54"/>
      <c r="AC143" s="61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28"/>
      <c r="BB143" s="28"/>
      <c r="BC143" s="28"/>
      <c r="BD143" s="28"/>
    </row>
    <row r="144" spans="1:56" s="27" customFormat="1" ht="11.25" x14ac:dyDescent="0.25">
      <c r="A144" s="31" t="s">
        <v>204</v>
      </c>
      <c r="B144" s="32">
        <f t="shared" si="12"/>
        <v>44629.503113425926</v>
      </c>
      <c r="C144" s="33">
        <v>2022</v>
      </c>
      <c r="D144" s="33">
        <v>3</v>
      </c>
      <c r="E144" s="33">
        <v>9</v>
      </c>
      <c r="F144" s="33">
        <v>12</v>
      </c>
      <c r="G144" s="33">
        <v>4</v>
      </c>
      <c r="H144" s="34">
        <v>29.99</v>
      </c>
      <c r="I144" s="34">
        <v>0.17</v>
      </c>
      <c r="J144" s="35">
        <v>67.626999999999995</v>
      </c>
      <c r="K144" s="35"/>
      <c r="L144" s="35">
        <v>2.3E-2</v>
      </c>
      <c r="M144" s="35">
        <v>33.854999999999997</v>
      </c>
      <c r="N144" s="35"/>
      <c r="O144" s="35">
        <v>2.5000000000000001E-2</v>
      </c>
      <c r="P144" s="33">
        <v>0</v>
      </c>
      <c r="Q144" s="37" t="s">
        <v>0</v>
      </c>
      <c r="R144" s="78">
        <v>1.8</v>
      </c>
      <c r="S144" s="36"/>
      <c r="T144" s="36"/>
      <c r="U144" s="78">
        <f>R144</f>
        <v>1.8</v>
      </c>
      <c r="V144" s="78">
        <v>1.8</v>
      </c>
      <c r="W144" s="36">
        <v>3</v>
      </c>
      <c r="X144" s="36" t="s">
        <v>17</v>
      </c>
      <c r="Y144" s="36"/>
      <c r="Z144" s="37" t="s">
        <v>1086</v>
      </c>
      <c r="AA144" s="14" t="s">
        <v>63</v>
      </c>
      <c r="AB144" s="54" t="s">
        <v>16</v>
      </c>
      <c r="AC144" s="61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28"/>
      <c r="BB144" s="28"/>
      <c r="BC144" s="28"/>
      <c r="BD144" s="28"/>
    </row>
    <row r="145" spans="1:56" s="27" customFormat="1" ht="11.25" x14ac:dyDescent="0.25">
      <c r="A145" s="31" t="s">
        <v>205</v>
      </c>
      <c r="B145" s="32">
        <f t="shared" si="12"/>
        <v>44629.503564814811</v>
      </c>
      <c r="C145" s="33">
        <v>2022</v>
      </c>
      <c r="D145" s="33">
        <v>3</v>
      </c>
      <c r="E145" s="33">
        <v>9</v>
      </c>
      <c r="F145" s="33">
        <v>12</v>
      </c>
      <c r="G145" s="33">
        <v>5</v>
      </c>
      <c r="H145" s="34">
        <v>8.6</v>
      </c>
      <c r="I145" s="34">
        <v>0.27</v>
      </c>
      <c r="J145" s="35">
        <v>67.664000000000001</v>
      </c>
      <c r="K145" s="35"/>
      <c r="L145" s="35">
        <v>1.7999999999999999E-2</v>
      </c>
      <c r="M145" s="35">
        <v>33.755000000000003</v>
      </c>
      <c r="N145" s="35"/>
      <c r="O145" s="35">
        <v>2.9000000000000001E-2</v>
      </c>
      <c r="P145" s="33">
        <v>0</v>
      </c>
      <c r="Q145" s="37" t="s">
        <v>0</v>
      </c>
      <c r="R145" s="78">
        <v>2.1</v>
      </c>
      <c r="S145" s="36"/>
      <c r="T145" s="36"/>
      <c r="U145" s="78">
        <f>R145</f>
        <v>2.1</v>
      </c>
      <c r="V145" s="78">
        <v>2.1</v>
      </c>
      <c r="W145" s="36">
        <v>3</v>
      </c>
      <c r="X145" s="36" t="s">
        <v>17</v>
      </c>
      <c r="Y145" s="36"/>
      <c r="Z145" s="37" t="s">
        <v>1086</v>
      </c>
      <c r="AA145" s="14" t="s">
        <v>63</v>
      </c>
      <c r="AB145" s="54" t="s">
        <v>16</v>
      </c>
      <c r="AC145" s="61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28"/>
      <c r="BB145" s="28"/>
      <c r="BC145" s="28"/>
      <c r="BD145" s="28"/>
    </row>
    <row r="146" spans="1:56" s="27" customFormat="1" ht="11.25" x14ac:dyDescent="0.25">
      <c r="A146" s="31" t="s">
        <v>206</v>
      </c>
      <c r="B146" s="32">
        <f t="shared" si="12"/>
        <v>44630.416956018518</v>
      </c>
      <c r="C146" s="39">
        <v>2022</v>
      </c>
      <c r="D146" s="39">
        <v>3</v>
      </c>
      <c r="E146" s="39">
        <v>10</v>
      </c>
      <c r="F146" s="39">
        <v>10</v>
      </c>
      <c r="G146" s="39">
        <v>0</v>
      </c>
      <c r="H146" s="40">
        <v>25.7</v>
      </c>
      <c r="I146" s="40">
        <v>0.5</v>
      </c>
      <c r="J146" s="41">
        <v>64.692999999999998</v>
      </c>
      <c r="K146" s="40">
        <v>4.0999999999999996</v>
      </c>
      <c r="L146" s="35">
        <v>3.6903690369036901E-2</v>
      </c>
      <c r="M146" s="41">
        <v>30.902999999999999</v>
      </c>
      <c r="N146" s="40">
        <v>2</v>
      </c>
      <c r="O146" s="35">
        <v>4.2036921364744038E-2</v>
      </c>
      <c r="P146" s="39">
        <v>0</v>
      </c>
      <c r="Q146" s="37" t="s">
        <v>0</v>
      </c>
      <c r="R146" s="78"/>
      <c r="S146" s="79"/>
      <c r="T146" s="79">
        <v>1.6</v>
      </c>
      <c r="U146" s="78">
        <f>T146</f>
        <v>1.6</v>
      </c>
      <c r="V146" s="78">
        <v>1.6</v>
      </c>
      <c r="W146" s="42">
        <v>11</v>
      </c>
      <c r="X146" s="43" t="s">
        <v>45</v>
      </c>
      <c r="Y146" s="44"/>
      <c r="Z146" s="51" t="s">
        <v>1063</v>
      </c>
      <c r="AA146" s="14" t="s">
        <v>63</v>
      </c>
      <c r="AB146" s="55" t="s">
        <v>16</v>
      </c>
      <c r="AC146" s="62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28"/>
      <c r="BB146" s="28"/>
      <c r="BC146" s="28"/>
      <c r="BD146" s="28"/>
    </row>
    <row r="147" spans="1:56" s="27" customFormat="1" ht="11.25" x14ac:dyDescent="0.25">
      <c r="A147" s="31" t="s">
        <v>207</v>
      </c>
      <c r="B147" s="32">
        <f t="shared" si="12"/>
        <v>44630.483506944445</v>
      </c>
      <c r="C147" s="39">
        <v>2022</v>
      </c>
      <c r="D147" s="39">
        <v>3</v>
      </c>
      <c r="E147" s="39">
        <v>10</v>
      </c>
      <c r="F147" s="39">
        <v>11</v>
      </c>
      <c r="G147" s="39">
        <v>36</v>
      </c>
      <c r="H147" s="40">
        <v>15.3</v>
      </c>
      <c r="I147" s="40">
        <v>0.4</v>
      </c>
      <c r="J147" s="41">
        <v>63.040999999999997</v>
      </c>
      <c r="K147" s="40">
        <v>3.5</v>
      </c>
      <c r="L147" s="35">
        <v>3.1503150315031501E-2</v>
      </c>
      <c r="M147" s="41">
        <v>27.86</v>
      </c>
      <c r="N147" s="40">
        <v>2.6</v>
      </c>
      <c r="O147" s="35">
        <v>5.1527834149054465E-2</v>
      </c>
      <c r="P147" s="39">
        <v>0</v>
      </c>
      <c r="Q147" s="37" t="s">
        <v>0</v>
      </c>
      <c r="R147" s="78"/>
      <c r="S147" s="79"/>
      <c r="T147" s="79">
        <v>1.8</v>
      </c>
      <c r="U147" s="78">
        <f>T147</f>
        <v>1.8</v>
      </c>
      <c r="V147" s="78">
        <v>1.8</v>
      </c>
      <c r="W147" s="42">
        <v>27</v>
      </c>
      <c r="X147" s="43" t="s">
        <v>45</v>
      </c>
      <c r="Y147" s="44"/>
      <c r="Z147" s="51" t="s">
        <v>37</v>
      </c>
      <c r="AA147" s="15" t="s">
        <v>64</v>
      </c>
      <c r="AB147" s="55" t="s">
        <v>16</v>
      </c>
      <c r="AC147" s="62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28"/>
      <c r="BB147" s="28"/>
      <c r="BC147" s="28"/>
      <c r="BD147" s="28"/>
    </row>
    <row r="148" spans="1:56" s="27" customFormat="1" ht="11.25" x14ac:dyDescent="0.25">
      <c r="A148" s="31" t="s">
        <v>208</v>
      </c>
      <c r="B148" s="32">
        <f t="shared" si="12"/>
        <v>44630.521053240744</v>
      </c>
      <c r="C148" s="39">
        <v>2022</v>
      </c>
      <c r="D148" s="39">
        <v>3</v>
      </c>
      <c r="E148" s="39">
        <v>10</v>
      </c>
      <c r="F148" s="39">
        <v>12</v>
      </c>
      <c r="G148" s="39">
        <v>30</v>
      </c>
      <c r="H148" s="40">
        <v>19.3</v>
      </c>
      <c r="I148" s="40">
        <v>0.3</v>
      </c>
      <c r="J148" s="41">
        <v>63.951999999999998</v>
      </c>
      <c r="K148" s="40">
        <v>2.9</v>
      </c>
      <c r="L148" s="35">
        <v>2.6102610261026102E-2</v>
      </c>
      <c r="M148" s="41">
        <v>28.187000000000001</v>
      </c>
      <c r="N148" s="40">
        <v>2.2000000000000002</v>
      </c>
      <c r="O148" s="35">
        <v>4.501325071964403E-2</v>
      </c>
      <c r="P148" s="39">
        <v>0</v>
      </c>
      <c r="Q148" s="37" t="s">
        <v>0</v>
      </c>
      <c r="R148" s="78"/>
      <c r="S148" s="79"/>
      <c r="T148" s="79">
        <v>1.8</v>
      </c>
      <c r="U148" s="78">
        <f>T148</f>
        <v>1.8</v>
      </c>
      <c r="V148" s="78">
        <v>1.8</v>
      </c>
      <c r="W148" s="42">
        <v>21</v>
      </c>
      <c r="X148" s="43" t="s">
        <v>45</v>
      </c>
      <c r="Y148" s="44"/>
      <c r="Z148" s="51" t="s">
        <v>37</v>
      </c>
      <c r="AA148" s="15" t="s">
        <v>64</v>
      </c>
      <c r="AB148" s="55" t="s">
        <v>16</v>
      </c>
      <c r="AC148" s="62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28"/>
      <c r="BB148" s="28"/>
      <c r="BC148" s="28"/>
      <c r="BD148" s="28"/>
    </row>
    <row r="149" spans="1:56" s="27" customFormat="1" ht="11.25" x14ac:dyDescent="0.25">
      <c r="A149" s="31" t="s">
        <v>209</v>
      </c>
      <c r="B149" s="32">
        <f t="shared" si="12"/>
        <v>44630.577175925922</v>
      </c>
      <c r="C149" s="33">
        <v>2022</v>
      </c>
      <c r="D149" s="33">
        <v>3</v>
      </c>
      <c r="E149" s="33">
        <v>10</v>
      </c>
      <c r="F149" s="33">
        <v>13</v>
      </c>
      <c r="G149" s="33">
        <v>51</v>
      </c>
      <c r="H149" s="34">
        <v>8.58</v>
      </c>
      <c r="I149" s="34">
        <v>0.26</v>
      </c>
      <c r="J149" s="35">
        <v>67.635999999999996</v>
      </c>
      <c r="K149" s="35"/>
      <c r="L149" s="35">
        <v>2.1000000000000001E-2</v>
      </c>
      <c r="M149" s="35">
        <v>33.843000000000004</v>
      </c>
      <c r="N149" s="35"/>
      <c r="O149" s="35">
        <v>4.9000000000000002E-2</v>
      </c>
      <c r="P149" s="33">
        <v>5</v>
      </c>
      <c r="Q149" s="37" t="s">
        <v>0</v>
      </c>
      <c r="R149" s="78">
        <v>1.4</v>
      </c>
      <c r="S149" s="36"/>
      <c r="T149" s="36"/>
      <c r="U149" s="78">
        <f>R149</f>
        <v>1.4</v>
      </c>
      <c r="V149" s="78">
        <v>1.4</v>
      </c>
      <c r="W149" s="36">
        <v>6</v>
      </c>
      <c r="X149" s="36" t="s">
        <v>17</v>
      </c>
      <c r="Y149" s="36"/>
      <c r="Z149" s="37" t="s">
        <v>1086</v>
      </c>
      <c r="AA149" s="14" t="s">
        <v>63</v>
      </c>
      <c r="AB149" s="54"/>
      <c r="AC149" s="61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28"/>
      <c r="BB149" s="28"/>
      <c r="BC149" s="28"/>
      <c r="BD149" s="28"/>
    </row>
    <row r="150" spans="1:56" s="27" customFormat="1" ht="11.25" x14ac:dyDescent="0.25">
      <c r="A150" s="31" t="s">
        <v>210</v>
      </c>
      <c r="B150" s="32">
        <f t="shared" si="12"/>
        <v>44630.88380787037</v>
      </c>
      <c r="C150" s="33">
        <v>2022</v>
      </c>
      <c r="D150" s="33">
        <v>3</v>
      </c>
      <c r="E150" s="33">
        <v>10</v>
      </c>
      <c r="F150" s="33">
        <v>21</v>
      </c>
      <c r="G150" s="33">
        <v>12</v>
      </c>
      <c r="H150" s="34">
        <v>41.91</v>
      </c>
      <c r="I150" s="34"/>
      <c r="J150" s="35">
        <v>67.650999999999996</v>
      </c>
      <c r="K150" s="35"/>
      <c r="L150" s="35">
        <v>5.8000000000000003E-2</v>
      </c>
      <c r="M150" s="35">
        <v>33.734000000000002</v>
      </c>
      <c r="N150" s="35"/>
      <c r="O150" s="35">
        <v>0.32200000000000001</v>
      </c>
      <c r="P150" s="33">
        <v>5</v>
      </c>
      <c r="Q150" s="37" t="s">
        <v>0</v>
      </c>
      <c r="R150" s="78">
        <v>1.2</v>
      </c>
      <c r="S150" s="36"/>
      <c r="T150" s="36"/>
      <c r="U150" s="78">
        <f>R150</f>
        <v>1.2</v>
      </c>
      <c r="V150" s="78">
        <v>1.2</v>
      </c>
      <c r="W150" s="36">
        <v>2</v>
      </c>
      <c r="X150" s="36" t="s">
        <v>17</v>
      </c>
      <c r="Y150" s="36"/>
      <c r="Z150" s="37" t="s">
        <v>1086</v>
      </c>
      <c r="AA150" s="14" t="s">
        <v>63</v>
      </c>
      <c r="AB150" s="54"/>
      <c r="AC150" s="61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28"/>
      <c r="BB150" s="28"/>
      <c r="BC150" s="28"/>
      <c r="BD150" s="28"/>
    </row>
    <row r="151" spans="1:56" s="27" customFormat="1" ht="11.25" x14ac:dyDescent="0.25">
      <c r="A151" s="31" t="s">
        <v>211</v>
      </c>
      <c r="B151" s="32">
        <f t="shared" si="12"/>
        <v>44631.416585648149</v>
      </c>
      <c r="C151" s="39">
        <v>2022</v>
      </c>
      <c r="D151" s="39">
        <v>3</v>
      </c>
      <c r="E151" s="39">
        <v>11</v>
      </c>
      <c r="F151" s="39">
        <v>9</v>
      </c>
      <c r="G151" s="39">
        <v>59</v>
      </c>
      <c r="H151" s="40">
        <v>53.4</v>
      </c>
      <c r="I151" s="40">
        <v>0.4</v>
      </c>
      <c r="J151" s="41">
        <v>64.716999999999999</v>
      </c>
      <c r="K151" s="40">
        <v>3.6</v>
      </c>
      <c r="L151" s="35">
        <v>3.2403240324032405E-2</v>
      </c>
      <c r="M151" s="41">
        <v>30.969000000000001</v>
      </c>
      <c r="N151" s="40">
        <v>1.7</v>
      </c>
      <c r="O151" s="35">
        <v>3.5763067556560842E-2</v>
      </c>
      <c r="P151" s="39">
        <v>0</v>
      </c>
      <c r="Q151" s="37" t="s">
        <v>0</v>
      </c>
      <c r="R151" s="78"/>
      <c r="S151" s="79">
        <v>2.5</v>
      </c>
      <c r="T151" s="79">
        <v>2.5</v>
      </c>
      <c r="U151" s="78">
        <f>S151</f>
        <v>2.5</v>
      </c>
      <c r="V151" s="78">
        <v>2.5</v>
      </c>
      <c r="W151" s="42">
        <v>22</v>
      </c>
      <c r="X151" s="43" t="s">
        <v>45</v>
      </c>
      <c r="Y151" s="44"/>
      <c r="Z151" s="51" t="s">
        <v>1063</v>
      </c>
      <c r="AA151" s="14" t="s">
        <v>63</v>
      </c>
      <c r="AB151" s="55" t="s">
        <v>16</v>
      </c>
      <c r="AC151" s="62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28"/>
      <c r="BB151" s="28"/>
      <c r="BC151" s="28"/>
      <c r="BD151" s="28"/>
    </row>
    <row r="152" spans="1:56" s="27" customFormat="1" ht="11.25" x14ac:dyDescent="0.25">
      <c r="A152" s="31" t="s">
        <v>212</v>
      </c>
      <c r="B152" s="32">
        <f t="shared" si="12"/>
        <v>44631.689826388887</v>
      </c>
      <c r="C152" s="33">
        <v>2022</v>
      </c>
      <c r="D152" s="33">
        <v>3</v>
      </c>
      <c r="E152" s="33">
        <v>11</v>
      </c>
      <c r="F152" s="33">
        <v>16</v>
      </c>
      <c r="G152" s="33">
        <v>33</v>
      </c>
      <c r="H152" s="34">
        <v>21.04</v>
      </c>
      <c r="I152" s="34">
        <v>0.42</v>
      </c>
      <c r="J152" s="35">
        <v>67.656999999999996</v>
      </c>
      <c r="K152" s="35"/>
      <c r="L152" s="35">
        <v>1.2E-2</v>
      </c>
      <c r="M152" s="35">
        <v>33.756999999999998</v>
      </c>
      <c r="N152" s="35"/>
      <c r="O152" s="35">
        <v>2.1000000000000001E-2</v>
      </c>
      <c r="P152" s="33">
        <v>0</v>
      </c>
      <c r="Q152" s="37" t="s">
        <v>0</v>
      </c>
      <c r="R152" s="78">
        <v>1.8</v>
      </c>
      <c r="S152" s="36"/>
      <c r="T152" s="36"/>
      <c r="U152" s="78">
        <f t="shared" ref="U152:U157" si="13">R152</f>
        <v>1.8</v>
      </c>
      <c r="V152" s="78">
        <v>1.8</v>
      </c>
      <c r="W152" s="36">
        <v>4</v>
      </c>
      <c r="X152" s="36" t="s">
        <v>17</v>
      </c>
      <c r="Y152" s="36"/>
      <c r="Z152" s="37" t="s">
        <v>1086</v>
      </c>
      <c r="AA152" s="14" t="s">
        <v>63</v>
      </c>
      <c r="AB152" s="54" t="s">
        <v>16</v>
      </c>
      <c r="AC152" s="61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28"/>
      <c r="BB152" s="28"/>
      <c r="BC152" s="28"/>
      <c r="BD152" s="28"/>
    </row>
    <row r="153" spans="1:56" s="27" customFormat="1" ht="11.25" x14ac:dyDescent="0.25">
      <c r="A153" s="31" t="s">
        <v>213</v>
      </c>
      <c r="B153" s="32">
        <f t="shared" si="12"/>
        <v>44631.868773148148</v>
      </c>
      <c r="C153" s="33">
        <v>2022</v>
      </c>
      <c r="D153" s="33">
        <v>3</v>
      </c>
      <c r="E153" s="33">
        <v>11</v>
      </c>
      <c r="F153" s="33">
        <v>20</v>
      </c>
      <c r="G153" s="33">
        <v>51</v>
      </c>
      <c r="H153" s="34">
        <v>2.71</v>
      </c>
      <c r="I153" s="34">
        <v>0.06</v>
      </c>
      <c r="J153" s="35">
        <v>67.653000000000006</v>
      </c>
      <c r="K153" s="35"/>
      <c r="L153" s="35">
        <v>1.7999999999999999E-2</v>
      </c>
      <c r="M153" s="35">
        <v>33.841999999999999</v>
      </c>
      <c r="N153" s="35"/>
      <c r="O153" s="35">
        <v>3.7999999999999999E-2</v>
      </c>
      <c r="P153" s="33">
        <v>5</v>
      </c>
      <c r="Q153" s="37" t="s">
        <v>0</v>
      </c>
      <c r="R153" s="78">
        <v>1.5</v>
      </c>
      <c r="S153" s="36"/>
      <c r="T153" s="36"/>
      <c r="U153" s="78">
        <f t="shared" si="13"/>
        <v>1.5</v>
      </c>
      <c r="V153" s="78">
        <v>1.5</v>
      </c>
      <c r="W153" s="36">
        <v>5</v>
      </c>
      <c r="X153" s="36" t="s">
        <v>17</v>
      </c>
      <c r="Y153" s="36"/>
      <c r="Z153" s="37" t="s">
        <v>1086</v>
      </c>
      <c r="AA153" s="14" t="s">
        <v>63</v>
      </c>
      <c r="AB153" s="54"/>
      <c r="AC153" s="61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28"/>
      <c r="BB153" s="28"/>
      <c r="BC153" s="28"/>
      <c r="BD153" s="28"/>
    </row>
    <row r="154" spans="1:56" s="27" customFormat="1" ht="11.25" x14ac:dyDescent="0.25">
      <c r="A154" s="31" t="s">
        <v>214</v>
      </c>
      <c r="B154" s="32">
        <f t="shared" si="12"/>
        <v>44632.866678240738</v>
      </c>
      <c r="C154" s="33">
        <v>2022</v>
      </c>
      <c r="D154" s="33">
        <v>3</v>
      </c>
      <c r="E154" s="33">
        <v>12</v>
      </c>
      <c r="F154" s="33">
        <v>20</v>
      </c>
      <c r="G154" s="33">
        <v>48</v>
      </c>
      <c r="H154" s="34">
        <v>1.67</v>
      </c>
      <c r="I154" s="34">
        <v>0.17</v>
      </c>
      <c r="J154" s="35">
        <v>67.662000000000006</v>
      </c>
      <c r="K154" s="35"/>
      <c r="L154" s="35">
        <v>1.7999999999999999E-2</v>
      </c>
      <c r="M154" s="35">
        <v>33.762999999999998</v>
      </c>
      <c r="N154" s="35"/>
      <c r="O154" s="35">
        <v>3.6999999999999998E-2</v>
      </c>
      <c r="P154" s="33">
        <v>5</v>
      </c>
      <c r="Q154" s="37" t="s">
        <v>0</v>
      </c>
      <c r="R154" s="78">
        <v>1.7</v>
      </c>
      <c r="S154" s="36"/>
      <c r="T154" s="36"/>
      <c r="U154" s="78">
        <f t="shared" si="13"/>
        <v>1.7</v>
      </c>
      <c r="V154" s="78">
        <v>1.7</v>
      </c>
      <c r="W154" s="36">
        <v>5</v>
      </c>
      <c r="X154" s="36" t="s">
        <v>17</v>
      </c>
      <c r="Y154" s="36"/>
      <c r="Z154" s="37" t="s">
        <v>1086</v>
      </c>
      <c r="AA154" s="14" t="s">
        <v>63</v>
      </c>
      <c r="AB154" s="54"/>
      <c r="AC154" s="61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28"/>
      <c r="BB154" s="28"/>
      <c r="BC154" s="28"/>
      <c r="BD154" s="28"/>
    </row>
    <row r="155" spans="1:56" s="27" customFormat="1" ht="11.25" x14ac:dyDescent="0.25">
      <c r="A155" s="31" t="s">
        <v>215</v>
      </c>
      <c r="B155" s="32">
        <f t="shared" si="12"/>
        <v>44634.412789351853</v>
      </c>
      <c r="C155" s="33">
        <v>2022</v>
      </c>
      <c r="D155" s="33">
        <v>3</v>
      </c>
      <c r="E155" s="33">
        <v>14</v>
      </c>
      <c r="F155" s="33">
        <v>9</v>
      </c>
      <c r="G155" s="33">
        <v>54</v>
      </c>
      <c r="H155" s="34">
        <v>25.97</v>
      </c>
      <c r="I155" s="34"/>
      <c r="J155" s="35">
        <v>68.191999999999993</v>
      </c>
      <c r="K155" s="35"/>
      <c r="L155" s="35">
        <v>0.13500000000000001</v>
      </c>
      <c r="M155" s="35">
        <v>26.831</v>
      </c>
      <c r="N155" s="35"/>
      <c r="O155" s="35">
        <v>0.222</v>
      </c>
      <c r="P155" s="33">
        <v>5</v>
      </c>
      <c r="Q155" s="37" t="s">
        <v>0</v>
      </c>
      <c r="R155" s="78">
        <v>1.3</v>
      </c>
      <c r="S155" s="36"/>
      <c r="T155" s="36"/>
      <c r="U155" s="78">
        <f t="shared" si="13"/>
        <v>1.3</v>
      </c>
      <c r="V155" s="78">
        <v>1.3</v>
      </c>
      <c r="W155" s="36">
        <v>2</v>
      </c>
      <c r="X155" s="36" t="s">
        <v>17</v>
      </c>
      <c r="Y155" s="36"/>
      <c r="Z155" s="37" t="s">
        <v>1081</v>
      </c>
      <c r="AA155" s="15" t="s">
        <v>64</v>
      </c>
      <c r="AB155" s="54"/>
      <c r="AC155" s="61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28"/>
      <c r="BB155" s="28"/>
      <c r="BC155" s="28"/>
      <c r="BD155" s="28"/>
    </row>
    <row r="156" spans="1:56" s="27" customFormat="1" ht="11.25" x14ac:dyDescent="0.25">
      <c r="A156" s="31" t="s">
        <v>216</v>
      </c>
      <c r="B156" s="32">
        <f t="shared" si="12"/>
        <v>44634.752141203702</v>
      </c>
      <c r="C156" s="33">
        <v>2022</v>
      </c>
      <c r="D156" s="33">
        <v>3</v>
      </c>
      <c r="E156" s="33">
        <v>14</v>
      </c>
      <c r="F156" s="33">
        <v>18</v>
      </c>
      <c r="G156" s="33">
        <v>3</v>
      </c>
      <c r="H156" s="34">
        <v>5.4</v>
      </c>
      <c r="I156" s="34">
        <v>0.08</v>
      </c>
      <c r="J156" s="35">
        <v>67.671999999999997</v>
      </c>
      <c r="K156" s="35"/>
      <c r="L156" s="35">
        <v>0.01</v>
      </c>
      <c r="M156" s="35">
        <v>33.744999999999997</v>
      </c>
      <c r="N156" s="35"/>
      <c r="O156" s="35">
        <v>0.02</v>
      </c>
      <c r="P156" s="33">
        <v>5</v>
      </c>
      <c r="Q156" s="37" t="s">
        <v>0</v>
      </c>
      <c r="R156" s="78">
        <v>1.5</v>
      </c>
      <c r="S156" s="36"/>
      <c r="T156" s="36"/>
      <c r="U156" s="78">
        <f t="shared" si="13"/>
        <v>1.5</v>
      </c>
      <c r="V156" s="78">
        <v>1.5</v>
      </c>
      <c r="W156" s="36">
        <v>4</v>
      </c>
      <c r="X156" s="36" t="s">
        <v>17</v>
      </c>
      <c r="Y156" s="36"/>
      <c r="Z156" s="37" t="s">
        <v>1086</v>
      </c>
      <c r="AA156" s="14" t="s">
        <v>63</v>
      </c>
      <c r="AB156" s="54"/>
      <c r="AC156" s="61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28"/>
      <c r="BB156" s="28"/>
      <c r="BC156" s="28"/>
      <c r="BD156" s="28"/>
    </row>
    <row r="157" spans="1:56" s="27" customFormat="1" ht="11.25" x14ac:dyDescent="0.25">
      <c r="A157" s="31" t="s">
        <v>217</v>
      </c>
      <c r="B157" s="32">
        <f t="shared" si="12"/>
        <v>44634.841238425928</v>
      </c>
      <c r="C157" s="33">
        <v>2022</v>
      </c>
      <c r="D157" s="33">
        <v>3</v>
      </c>
      <c r="E157" s="33">
        <v>14</v>
      </c>
      <c r="F157" s="33">
        <v>20</v>
      </c>
      <c r="G157" s="33">
        <v>11</v>
      </c>
      <c r="H157" s="34">
        <v>23.06</v>
      </c>
      <c r="I157" s="34">
        <v>0.05</v>
      </c>
      <c r="J157" s="35">
        <v>67.671000000000006</v>
      </c>
      <c r="K157" s="35"/>
      <c r="L157" s="35">
        <v>1.9E-2</v>
      </c>
      <c r="M157" s="35">
        <v>33.792000000000002</v>
      </c>
      <c r="N157" s="35"/>
      <c r="O157" s="35">
        <v>0.04</v>
      </c>
      <c r="P157" s="33">
        <v>0</v>
      </c>
      <c r="Q157" s="37" t="s">
        <v>0</v>
      </c>
      <c r="R157" s="78">
        <v>1.9</v>
      </c>
      <c r="S157" s="36"/>
      <c r="T157" s="36"/>
      <c r="U157" s="78">
        <f t="shared" si="13"/>
        <v>1.9</v>
      </c>
      <c r="V157" s="78">
        <v>1.9</v>
      </c>
      <c r="W157" s="36">
        <v>5</v>
      </c>
      <c r="X157" s="36" t="s">
        <v>17</v>
      </c>
      <c r="Y157" s="36"/>
      <c r="Z157" s="37" t="s">
        <v>1086</v>
      </c>
      <c r="AA157" s="14" t="s">
        <v>63</v>
      </c>
      <c r="AB157" s="54" t="s">
        <v>16</v>
      </c>
      <c r="AC157" s="61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28"/>
      <c r="BB157" s="28"/>
      <c r="BC157" s="28"/>
      <c r="BD157" s="28"/>
    </row>
    <row r="158" spans="1:56" s="27" customFormat="1" ht="11.25" x14ac:dyDescent="0.25">
      <c r="A158" s="31" t="s">
        <v>218</v>
      </c>
      <c r="B158" s="32">
        <f t="shared" si="12"/>
        <v>44635.483217592591</v>
      </c>
      <c r="C158" s="39">
        <v>2022</v>
      </c>
      <c r="D158" s="39">
        <v>3</v>
      </c>
      <c r="E158" s="39">
        <v>15</v>
      </c>
      <c r="F158" s="39">
        <v>11</v>
      </c>
      <c r="G158" s="39">
        <v>35</v>
      </c>
      <c r="H158" s="40">
        <v>50</v>
      </c>
      <c r="I158" s="40">
        <v>0.3</v>
      </c>
      <c r="J158" s="41">
        <v>63.06</v>
      </c>
      <c r="K158" s="40">
        <v>2.6</v>
      </c>
      <c r="L158" s="35">
        <v>2.3402340234023405E-2</v>
      </c>
      <c r="M158" s="41">
        <v>27.855</v>
      </c>
      <c r="N158" s="40">
        <v>1.9</v>
      </c>
      <c r="O158" s="35">
        <v>3.7679524062927426E-2</v>
      </c>
      <c r="P158" s="39">
        <v>0</v>
      </c>
      <c r="Q158" s="37" t="s">
        <v>0</v>
      </c>
      <c r="R158" s="36">
        <v>1.7</v>
      </c>
      <c r="S158" s="79">
        <v>1.8</v>
      </c>
      <c r="T158" s="79">
        <v>1.8</v>
      </c>
      <c r="U158" s="78">
        <f>S158</f>
        <v>1.8</v>
      </c>
      <c r="V158" s="78">
        <v>1.8</v>
      </c>
      <c r="W158" s="42">
        <v>24</v>
      </c>
      <c r="X158" s="43" t="s">
        <v>45</v>
      </c>
      <c r="Y158" s="43" t="s">
        <v>17</v>
      </c>
      <c r="Z158" s="51" t="s">
        <v>37</v>
      </c>
      <c r="AA158" s="15" t="s">
        <v>64</v>
      </c>
      <c r="AB158" s="55" t="s">
        <v>16</v>
      </c>
      <c r="AC158" s="64"/>
      <c r="AD158" s="33">
        <v>2022</v>
      </c>
      <c r="AE158" s="33">
        <v>3</v>
      </c>
      <c r="AF158" s="33">
        <v>15</v>
      </c>
      <c r="AG158" s="33">
        <v>11</v>
      </c>
      <c r="AH158" s="33">
        <v>35</v>
      </c>
      <c r="AI158" s="34">
        <v>51.45</v>
      </c>
      <c r="AJ158" s="34"/>
      <c r="AK158" s="35">
        <v>63.164000000000001</v>
      </c>
      <c r="AL158" s="35"/>
      <c r="AM158" s="35">
        <v>0.22900000000000001</v>
      </c>
      <c r="AN158" s="35">
        <v>27.765999999999998</v>
      </c>
      <c r="AO158" s="35"/>
      <c r="AP158" s="35">
        <v>0.42399999999999999</v>
      </c>
      <c r="AQ158" s="33">
        <v>0</v>
      </c>
      <c r="AR158" s="37" t="s">
        <v>0</v>
      </c>
      <c r="AS158" s="36">
        <v>1.7</v>
      </c>
      <c r="AT158" s="36"/>
      <c r="AU158" s="78">
        <v>1.7</v>
      </c>
      <c r="AV158" s="36">
        <v>2</v>
      </c>
      <c r="AW158" s="36" t="s">
        <v>17</v>
      </c>
      <c r="AX158" s="33" t="s">
        <v>13</v>
      </c>
      <c r="AY158" s="15" t="s">
        <v>64</v>
      </c>
      <c r="AZ158" s="36" t="s">
        <v>16</v>
      </c>
      <c r="BA158" s="29"/>
      <c r="BB158" s="28"/>
      <c r="BC158" s="28"/>
      <c r="BD158" s="28"/>
    </row>
    <row r="159" spans="1:56" s="27" customFormat="1" ht="11.25" x14ac:dyDescent="0.25">
      <c r="A159" s="31" t="s">
        <v>219</v>
      </c>
      <c r="B159" s="32">
        <f t="shared" si="12"/>
        <v>44635.521956018521</v>
      </c>
      <c r="C159" s="39">
        <v>2022</v>
      </c>
      <c r="D159" s="39">
        <v>3</v>
      </c>
      <c r="E159" s="39">
        <v>15</v>
      </c>
      <c r="F159" s="39">
        <v>12</v>
      </c>
      <c r="G159" s="39">
        <v>31</v>
      </c>
      <c r="H159" s="40">
        <v>37.9</v>
      </c>
      <c r="I159" s="40">
        <v>0.3</v>
      </c>
      <c r="J159" s="41">
        <v>63.941000000000003</v>
      </c>
      <c r="K159" s="40">
        <v>2.6</v>
      </c>
      <c r="L159" s="35">
        <v>2.3402340234023405E-2</v>
      </c>
      <c r="M159" s="41">
        <v>28.219000000000001</v>
      </c>
      <c r="N159" s="40">
        <v>2.1</v>
      </c>
      <c r="O159" s="35">
        <v>4.2950324007012791E-2</v>
      </c>
      <c r="P159" s="39">
        <v>0</v>
      </c>
      <c r="Q159" s="37" t="s">
        <v>0</v>
      </c>
      <c r="R159" s="78"/>
      <c r="S159" s="79"/>
      <c r="T159" s="79">
        <v>1.6</v>
      </c>
      <c r="U159" s="78">
        <f>T159</f>
        <v>1.6</v>
      </c>
      <c r="V159" s="78">
        <v>1.6</v>
      </c>
      <c r="W159" s="42">
        <v>20</v>
      </c>
      <c r="X159" s="43" t="s">
        <v>45</v>
      </c>
      <c r="Y159" s="44"/>
      <c r="Z159" s="51" t="s">
        <v>37</v>
      </c>
      <c r="AA159" s="15" t="s">
        <v>64</v>
      </c>
      <c r="AB159" s="55" t="s">
        <v>16</v>
      </c>
      <c r="AC159" s="62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28"/>
      <c r="BB159" s="28"/>
      <c r="BC159" s="28"/>
      <c r="BD159" s="28"/>
    </row>
    <row r="160" spans="1:56" s="27" customFormat="1" ht="11.25" x14ac:dyDescent="0.25">
      <c r="A160" s="31" t="s">
        <v>220</v>
      </c>
      <c r="B160" s="32">
        <f t="shared" si="12"/>
        <v>44635.656053240738</v>
      </c>
      <c r="C160" s="39">
        <v>2022</v>
      </c>
      <c r="D160" s="39">
        <v>3</v>
      </c>
      <c r="E160" s="39">
        <v>15</v>
      </c>
      <c r="F160" s="39">
        <v>15</v>
      </c>
      <c r="G160" s="39">
        <v>44</v>
      </c>
      <c r="H160" s="40">
        <v>43.6</v>
      </c>
      <c r="I160" s="40">
        <v>1.1000000000000001</v>
      </c>
      <c r="J160" s="41">
        <v>67.805999999999997</v>
      </c>
      <c r="K160" s="40">
        <v>7.7</v>
      </c>
      <c r="L160" s="35">
        <v>6.9306930693069313E-2</v>
      </c>
      <c r="M160" s="41">
        <v>34.277999999999999</v>
      </c>
      <c r="N160" s="40">
        <v>5.4</v>
      </c>
      <c r="O160" s="35">
        <v>0.12844027259805432</v>
      </c>
      <c r="P160" s="39">
        <v>0</v>
      </c>
      <c r="Q160" s="37" t="s">
        <v>0</v>
      </c>
      <c r="R160" s="78"/>
      <c r="S160" s="79"/>
      <c r="T160" s="79">
        <v>2</v>
      </c>
      <c r="U160" s="78">
        <f>T160</f>
        <v>2</v>
      </c>
      <c r="V160" s="78">
        <v>2</v>
      </c>
      <c r="W160" s="42">
        <v>12</v>
      </c>
      <c r="X160" s="43" t="s">
        <v>45</v>
      </c>
      <c r="Y160" s="44"/>
      <c r="Z160" s="46" t="s">
        <v>1078</v>
      </c>
      <c r="AA160" s="14" t="s">
        <v>63</v>
      </c>
      <c r="AB160" s="55" t="s">
        <v>16</v>
      </c>
      <c r="AC160" s="62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28"/>
      <c r="BB160" s="28"/>
      <c r="BC160" s="28"/>
      <c r="BD160" s="28"/>
    </row>
    <row r="161" spans="1:56" s="27" customFormat="1" ht="11.25" x14ac:dyDescent="0.25">
      <c r="A161" s="31" t="s">
        <v>221</v>
      </c>
      <c r="B161" s="32">
        <f t="shared" si="12"/>
        <v>44636.185937499999</v>
      </c>
      <c r="C161" s="33">
        <v>2022</v>
      </c>
      <c r="D161" s="33">
        <v>3</v>
      </c>
      <c r="E161" s="33">
        <v>16</v>
      </c>
      <c r="F161" s="33">
        <v>4</v>
      </c>
      <c r="G161" s="33">
        <v>27</v>
      </c>
      <c r="H161" s="34">
        <v>45.3</v>
      </c>
      <c r="I161" s="34">
        <v>7.0000000000000007E-2</v>
      </c>
      <c r="J161" s="35">
        <v>67.668000000000006</v>
      </c>
      <c r="K161" s="35"/>
      <c r="L161" s="35">
        <v>1.6E-2</v>
      </c>
      <c r="M161" s="35">
        <v>34.177999999999997</v>
      </c>
      <c r="N161" s="35"/>
      <c r="O161" s="35">
        <v>5.1999999999999998E-2</v>
      </c>
      <c r="P161" s="33">
        <v>0</v>
      </c>
      <c r="Q161" s="37" t="s">
        <v>0</v>
      </c>
      <c r="R161" s="78">
        <v>1.7</v>
      </c>
      <c r="S161" s="36"/>
      <c r="T161" s="36"/>
      <c r="U161" s="78">
        <f>R161</f>
        <v>1.7</v>
      </c>
      <c r="V161" s="78">
        <v>1.7</v>
      </c>
      <c r="W161" s="36">
        <v>5</v>
      </c>
      <c r="X161" s="36" t="s">
        <v>17</v>
      </c>
      <c r="Y161" s="36"/>
      <c r="Z161" s="37" t="s">
        <v>1086</v>
      </c>
      <c r="AA161" s="14" t="s">
        <v>63</v>
      </c>
      <c r="AB161" s="54" t="s">
        <v>16</v>
      </c>
      <c r="AC161" s="61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28"/>
      <c r="BB161" s="28"/>
      <c r="BC161" s="28"/>
      <c r="BD161" s="28"/>
    </row>
    <row r="162" spans="1:56" s="27" customFormat="1" ht="11.25" x14ac:dyDescent="0.25">
      <c r="A162" s="31" t="s">
        <v>222</v>
      </c>
      <c r="B162" s="32">
        <f t="shared" si="12"/>
        <v>44636.828402777777</v>
      </c>
      <c r="C162" s="33">
        <v>2022</v>
      </c>
      <c r="D162" s="33">
        <v>3</v>
      </c>
      <c r="E162" s="33">
        <v>16</v>
      </c>
      <c r="F162" s="33">
        <v>19</v>
      </c>
      <c r="G162" s="33">
        <v>52</v>
      </c>
      <c r="H162" s="34">
        <v>54.44</v>
      </c>
      <c r="I162" s="34">
        <v>0.02</v>
      </c>
      <c r="J162" s="35">
        <v>67.695999999999998</v>
      </c>
      <c r="K162" s="35"/>
      <c r="L162" s="35">
        <v>1.2E-2</v>
      </c>
      <c r="M162" s="35">
        <v>33.761000000000003</v>
      </c>
      <c r="N162" s="35"/>
      <c r="O162" s="35">
        <v>2.1999999999999999E-2</v>
      </c>
      <c r="P162" s="33">
        <v>5</v>
      </c>
      <c r="Q162" s="37" t="s">
        <v>0</v>
      </c>
      <c r="R162" s="78">
        <v>1.3</v>
      </c>
      <c r="S162" s="36"/>
      <c r="T162" s="36"/>
      <c r="U162" s="78">
        <f>R162</f>
        <v>1.3</v>
      </c>
      <c r="V162" s="78">
        <v>1.3</v>
      </c>
      <c r="W162" s="36">
        <v>4</v>
      </c>
      <c r="X162" s="36" t="s">
        <v>17</v>
      </c>
      <c r="Y162" s="36"/>
      <c r="Z162" s="37" t="s">
        <v>1086</v>
      </c>
      <c r="AA162" s="14" t="s">
        <v>63</v>
      </c>
      <c r="AB162" s="54"/>
      <c r="AC162" s="61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28"/>
      <c r="BB162" s="28"/>
      <c r="BC162" s="28"/>
      <c r="BD162" s="28"/>
    </row>
    <row r="163" spans="1:56" s="27" customFormat="1" ht="11.25" x14ac:dyDescent="0.25">
      <c r="A163" s="31" t="s">
        <v>223</v>
      </c>
      <c r="B163" s="32">
        <f t="shared" si="12"/>
        <v>44637.484317129631</v>
      </c>
      <c r="C163" s="39">
        <v>2022</v>
      </c>
      <c r="D163" s="39">
        <v>3</v>
      </c>
      <c r="E163" s="39">
        <v>17</v>
      </c>
      <c r="F163" s="39">
        <v>11</v>
      </c>
      <c r="G163" s="39">
        <v>37</v>
      </c>
      <c r="H163" s="40">
        <v>25.8</v>
      </c>
      <c r="I163" s="40">
        <v>0.4</v>
      </c>
      <c r="J163" s="41">
        <v>63.063000000000002</v>
      </c>
      <c r="K163" s="40">
        <v>3.1</v>
      </c>
      <c r="L163" s="35">
        <v>2.7902790279027905E-2</v>
      </c>
      <c r="M163" s="41">
        <v>27.843</v>
      </c>
      <c r="N163" s="40">
        <v>2.6</v>
      </c>
      <c r="O163" s="35">
        <v>5.1566766904655413E-2</v>
      </c>
      <c r="P163" s="39">
        <v>0</v>
      </c>
      <c r="Q163" s="37" t="s">
        <v>0</v>
      </c>
      <c r="R163" s="78"/>
      <c r="S163" s="79">
        <v>1.7</v>
      </c>
      <c r="T163" s="79">
        <v>1.6</v>
      </c>
      <c r="U163" s="78">
        <f>S163</f>
        <v>1.7</v>
      </c>
      <c r="V163" s="78">
        <v>1.7</v>
      </c>
      <c r="W163" s="42">
        <v>10</v>
      </c>
      <c r="X163" s="43" t="s">
        <v>45</v>
      </c>
      <c r="Y163" s="44"/>
      <c r="Z163" s="51" t="s">
        <v>37</v>
      </c>
      <c r="AA163" s="15" t="s">
        <v>64</v>
      </c>
      <c r="AB163" s="55" t="s">
        <v>16</v>
      </c>
      <c r="AC163" s="62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28"/>
      <c r="BB163" s="28"/>
      <c r="BC163" s="28"/>
      <c r="BD163" s="28"/>
    </row>
    <row r="164" spans="1:56" s="27" customFormat="1" ht="11.25" x14ac:dyDescent="0.25">
      <c r="A164" s="31" t="s">
        <v>224</v>
      </c>
      <c r="B164" s="32">
        <f t="shared" si="12"/>
        <v>44637.503645833334</v>
      </c>
      <c r="C164" s="33">
        <v>2022</v>
      </c>
      <c r="D164" s="33">
        <v>3</v>
      </c>
      <c r="E164" s="33">
        <v>17</v>
      </c>
      <c r="F164" s="33">
        <v>12</v>
      </c>
      <c r="G164" s="33">
        <v>5</v>
      </c>
      <c r="H164" s="34">
        <v>15.31</v>
      </c>
      <c r="I164" s="34">
        <v>0.22</v>
      </c>
      <c r="J164" s="35">
        <v>67.659000000000006</v>
      </c>
      <c r="K164" s="35"/>
      <c r="L164" s="35">
        <v>2.1000000000000001E-2</v>
      </c>
      <c r="M164" s="35">
        <v>33.774000000000001</v>
      </c>
      <c r="N164" s="35"/>
      <c r="O164" s="35">
        <v>3.3000000000000002E-2</v>
      </c>
      <c r="P164" s="33">
        <v>0</v>
      </c>
      <c r="Q164" s="37" t="s">
        <v>0</v>
      </c>
      <c r="R164" s="78">
        <v>1.8</v>
      </c>
      <c r="S164" s="36"/>
      <c r="T164" s="36"/>
      <c r="U164" s="78">
        <f>R164</f>
        <v>1.8</v>
      </c>
      <c r="V164" s="78">
        <v>1.8</v>
      </c>
      <c r="W164" s="36">
        <v>3</v>
      </c>
      <c r="X164" s="36" t="s">
        <v>17</v>
      </c>
      <c r="Y164" s="36"/>
      <c r="Z164" s="37" t="s">
        <v>1086</v>
      </c>
      <c r="AA164" s="14" t="s">
        <v>63</v>
      </c>
      <c r="AB164" s="54" t="s">
        <v>16</v>
      </c>
      <c r="AC164" s="61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28"/>
      <c r="BB164" s="28"/>
      <c r="BC164" s="28"/>
      <c r="BD164" s="28"/>
    </row>
    <row r="165" spans="1:56" s="27" customFormat="1" ht="11.25" x14ac:dyDescent="0.25">
      <c r="A165" s="31" t="s">
        <v>225</v>
      </c>
      <c r="B165" s="32">
        <f t="shared" si="12"/>
        <v>44637.503738425927</v>
      </c>
      <c r="C165" s="33">
        <v>2022</v>
      </c>
      <c r="D165" s="33">
        <v>3</v>
      </c>
      <c r="E165" s="33">
        <v>17</v>
      </c>
      <c r="F165" s="33">
        <v>12</v>
      </c>
      <c r="G165" s="33">
        <v>5</v>
      </c>
      <c r="H165" s="34">
        <v>23.54</v>
      </c>
      <c r="I165" s="34">
        <v>7.0000000000000007E-2</v>
      </c>
      <c r="J165" s="35">
        <v>67.656999999999996</v>
      </c>
      <c r="K165" s="35"/>
      <c r="L165" s="35">
        <v>0.02</v>
      </c>
      <c r="M165" s="35">
        <v>33.761000000000003</v>
      </c>
      <c r="N165" s="35"/>
      <c r="O165" s="35">
        <v>3.2000000000000001E-2</v>
      </c>
      <c r="P165" s="33">
        <v>0</v>
      </c>
      <c r="Q165" s="37" t="s">
        <v>0</v>
      </c>
      <c r="R165" s="78">
        <v>2</v>
      </c>
      <c r="S165" s="36"/>
      <c r="T165" s="36"/>
      <c r="U165" s="78">
        <f>R165</f>
        <v>2</v>
      </c>
      <c r="V165" s="78">
        <v>2</v>
      </c>
      <c r="W165" s="36">
        <v>3</v>
      </c>
      <c r="X165" s="36" t="s">
        <v>17</v>
      </c>
      <c r="Y165" s="36"/>
      <c r="Z165" s="37" t="s">
        <v>1086</v>
      </c>
      <c r="AA165" s="14" t="s">
        <v>63</v>
      </c>
      <c r="AB165" s="54" t="s">
        <v>16</v>
      </c>
      <c r="AC165" s="61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28"/>
      <c r="BB165" s="28"/>
      <c r="BC165" s="28"/>
      <c r="BD165" s="28"/>
    </row>
    <row r="166" spans="1:56" s="27" customFormat="1" ht="11.25" x14ac:dyDescent="0.25">
      <c r="A166" s="31" t="s">
        <v>226</v>
      </c>
      <c r="B166" s="32">
        <f t="shared" si="12"/>
        <v>44637.521527777775</v>
      </c>
      <c r="C166" s="39">
        <v>2022</v>
      </c>
      <c r="D166" s="39">
        <v>3</v>
      </c>
      <c r="E166" s="39">
        <v>17</v>
      </c>
      <c r="F166" s="39">
        <v>12</v>
      </c>
      <c r="G166" s="39">
        <v>31</v>
      </c>
      <c r="H166" s="40">
        <v>0</v>
      </c>
      <c r="I166" s="40">
        <v>0.3</v>
      </c>
      <c r="J166" s="41">
        <v>63.959000000000003</v>
      </c>
      <c r="K166" s="40">
        <v>2.7</v>
      </c>
      <c r="L166" s="35">
        <v>2.4302430243024305E-2</v>
      </c>
      <c r="M166" s="41">
        <v>28.273</v>
      </c>
      <c r="N166" s="40">
        <v>2.1</v>
      </c>
      <c r="O166" s="35">
        <v>4.2977936961951402E-2</v>
      </c>
      <c r="P166" s="39">
        <v>0</v>
      </c>
      <c r="Q166" s="37" t="s">
        <v>0</v>
      </c>
      <c r="R166" s="78"/>
      <c r="S166" s="79">
        <v>2.2000000000000002</v>
      </c>
      <c r="T166" s="79">
        <v>2.2000000000000002</v>
      </c>
      <c r="U166" s="78">
        <f>S166</f>
        <v>2.2000000000000002</v>
      </c>
      <c r="V166" s="78">
        <v>2.2000000000000002</v>
      </c>
      <c r="W166" s="42">
        <v>26</v>
      </c>
      <c r="X166" s="43" t="s">
        <v>45</v>
      </c>
      <c r="Y166" s="44"/>
      <c r="Z166" s="51" t="s">
        <v>37</v>
      </c>
      <c r="AA166" s="15" t="s">
        <v>64</v>
      </c>
      <c r="AB166" s="55" t="s">
        <v>16</v>
      </c>
      <c r="AC166" s="62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28"/>
      <c r="BB166" s="28"/>
      <c r="BC166" s="28"/>
      <c r="BD166" s="28"/>
    </row>
    <row r="167" spans="1:56" s="27" customFormat="1" ht="11.25" x14ac:dyDescent="0.25">
      <c r="A167" s="31" t="s">
        <v>227</v>
      </c>
      <c r="B167" s="32">
        <f t="shared" si="12"/>
        <v>44638.482245370367</v>
      </c>
      <c r="C167" s="39">
        <v>2022</v>
      </c>
      <c r="D167" s="39">
        <v>3</v>
      </c>
      <c r="E167" s="39">
        <v>18</v>
      </c>
      <c r="F167" s="39">
        <v>11</v>
      </c>
      <c r="G167" s="39">
        <v>34</v>
      </c>
      <c r="H167" s="40">
        <v>26.1</v>
      </c>
      <c r="I167" s="40">
        <v>0.3</v>
      </c>
      <c r="J167" s="41">
        <v>63.048999999999999</v>
      </c>
      <c r="K167" s="40">
        <v>3.2</v>
      </c>
      <c r="L167" s="35">
        <v>2.8802880288028805E-2</v>
      </c>
      <c r="M167" s="41">
        <v>27.826000000000001</v>
      </c>
      <c r="N167" s="40">
        <v>2.4</v>
      </c>
      <c r="O167" s="35">
        <v>4.7577215844686056E-2</v>
      </c>
      <c r="P167" s="39">
        <v>0</v>
      </c>
      <c r="Q167" s="37" t="s">
        <v>0</v>
      </c>
      <c r="R167" s="78"/>
      <c r="S167" s="79"/>
      <c r="T167" s="79">
        <v>1.7</v>
      </c>
      <c r="U167" s="78">
        <f>T167</f>
        <v>1.7</v>
      </c>
      <c r="V167" s="78">
        <v>1.7</v>
      </c>
      <c r="W167" s="42">
        <v>22</v>
      </c>
      <c r="X167" s="43" t="s">
        <v>45</v>
      </c>
      <c r="Y167" s="44"/>
      <c r="Z167" s="51" t="s">
        <v>37</v>
      </c>
      <c r="AA167" s="15" t="s">
        <v>64</v>
      </c>
      <c r="AB167" s="55" t="s">
        <v>16</v>
      </c>
      <c r="AC167" s="62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28"/>
      <c r="BB167" s="28"/>
      <c r="BC167" s="28"/>
      <c r="BD167" s="28"/>
    </row>
    <row r="168" spans="1:56" s="27" customFormat="1" ht="11.25" x14ac:dyDescent="0.25">
      <c r="A168" s="31" t="s">
        <v>228</v>
      </c>
      <c r="B168" s="32">
        <f t="shared" si="12"/>
        <v>44639.491898148146</v>
      </c>
      <c r="C168" s="33">
        <v>2022</v>
      </c>
      <c r="D168" s="33">
        <v>3</v>
      </c>
      <c r="E168" s="33">
        <v>19</v>
      </c>
      <c r="F168" s="33">
        <v>11</v>
      </c>
      <c r="G168" s="33">
        <v>48</v>
      </c>
      <c r="H168" s="34">
        <v>20.43</v>
      </c>
      <c r="I168" s="34">
        <v>0.2</v>
      </c>
      <c r="J168" s="35">
        <v>67.552999999999997</v>
      </c>
      <c r="K168" s="35"/>
      <c r="L168" s="35">
        <v>2.8000000000000001E-2</v>
      </c>
      <c r="M168" s="35">
        <v>30.579000000000001</v>
      </c>
      <c r="N168" s="35"/>
      <c r="O168" s="35">
        <v>6.6000000000000003E-2</v>
      </c>
      <c r="P168" s="33">
        <v>0</v>
      </c>
      <c r="Q168" s="37" t="s">
        <v>0</v>
      </c>
      <c r="R168" s="78">
        <v>2.2999999999999998</v>
      </c>
      <c r="S168" s="36"/>
      <c r="T168" s="36"/>
      <c r="U168" s="78">
        <f t="shared" ref="U168:U173" si="14">R168</f>
        <v>2.2999999999999998</v>
      </c>
      <c r="V168" s="78">
        <v>2.2999999999999998</v>
      </c>
      <c r="W168" s="36">
        <v>7</v>
      </c>
      <c r="X168" s="36" t="s">
        <v>17</v>
      </c>
      <c r="Y168" s="36"/>
      <c r="Z168" s="37" t="s">
        <v>18</v>
      </c>
      <c r="AA168" s="14" t="s">
        <v>63</v>
      </c>
      <c r="AB168" s="54" t="s">
        <v>16</v>
      </c>
      <c r="AC168" s="61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28"/>
      <c r="BB168" s="28"/>
      <c r="BC168" s="28"/>
      <c r="BD168" s="28"/>
    </row>
    <row r="169" spans="1:56" s="27" customFormat="1" ht="11.25" x14ac:dyDescent="0.25">
      <c r="A169" s="31" t="s">
        <v>229</v>
      </c>
      <c r="B169" s="32">
        <f t="shared" si="12"/>
        <v>44640.085833333331</v>
      </c>
      <c r="C169" s="33">
        <v>2022</v>
      </c>
      <c r="D169" s="33">
        <v>3</v>
      </c>
      <c r="E169" s="33">
        <v>20</v>
      </c>
      <c r="F169" s="33">
        <v>2</v>
      </c>
      <c r="G169" s="33">
        <v>3</v>
      </c>
      <c r="H169" s="34">
        <v>36.35</v>
      </c>
      <c r="I169" s="34">
        <v>0.05</v>
      </c>
      <c r="J169" s="35">
        <v>67.646000000000001</v>
      </c>
      <c r="K169" s="35"/>
      <c r="L169" s="35">
        <v>2.3E-2</v>
      </c>
      <c r="M169" s="35">
        <v>33.777999999999999</v>
      </c>
      <c r="N169" s="35"/>
      <c r="O169" s="35">
        <v>4.5999999999999999E-2</v>
      </c>
      <c r="P169" s="33">
        <v>5</v>
      </c>
      <c r="Q169" s="37" t="s">
        <v>0</v>
      </c>
      <c r="R169" s="78">
        <v>1.3</v>
      </c>
      <c r="S169" s="36"/>
      <c r="T169" s="36"/>
      <c r="U169" s="78">
        <f t="shared" si="14"/>
        <v>1.3</v>
      </c>
      <c r="V169" s="78">
        <v>1.3</v>
      </c>
      <c r="W169" s="36">
        <v>5</v>
      </c>
      <c r="X169" s="36" t="s">
        <v>17</v>
      </c>
      <c r="Y169" s="36"/>
      <c r="Z169" s="37" t="s">
        <v>1086</v>
      </c>
      <c r="AA169" s="14" t="s">
        <v>63</v>
      </c>
      <c r="AB169" s="54"/>
      <c r="AC169" s="61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28"/>
      <c r="BB169" s="28"/>
      <c r="BC169" s="28"/>
      <c r="BD169" s="28"/>
    </row>
    <row r="170" spans="1:56" s="27" customFormat="1" ht="11.25" x14ac:dyDescent="0.25">
      <c r="A170" s="31" t="s">
        <v>230</v>
      </c>
      <c r="B170" s="32">
        <f t="shared" si="12"/>
        <v>44640.258657407408</v>
      </c>
      <c r="C170" s="33">
        <v>2022</v>
      </c>
      <c r="D170" s="33">
        <v>3</v>
      </c>
      <c r="E170" s="33">
        <v>20</v>
      </c>
      <c r="F170" s="33">
        <v>6</v>
      </c>
      <c r="G170" s="33">
        <v>12</v>
      </c>
      <c r="H170" s="34">
        <v>28.81</v>
      </c>
      <c r="I170" s="34">
        <v>0.37</v>
      </c>
      <c r="J170" s="35">
        <v>67.641000000000005</v>
      </c>
      <c r="K170" s="35"/>
      <c r="L170" s="35">
        <v>2.1000000000000001E-2</v>
      </c>
      <c r="M170" s="35">
        <v>33.832000000000001</v>
      </c>
      <c r="N170" s="35"/>
      <c r="O170" s="35">
        <v>4.7E-2</v>
      </c>
      <c r="P170" s="33">
        <v>0</v>
      </c>
      <c r="Q170" s="37" t="s">
        <v>0</v>
      </c>
      <c r="R170" s="78">
        <v>2</v>
      </c>
      <c r="S170" s="36"/>
      <c r="T170" s="36"/>
      <c r="U170" s="78">
        <f t="shared" si="14"/>
        <v>2</v>
      </c>
      <c r="V170" s="78">
        <v>2</v>
      </c>
      <c r="W170" s="36">
        <v>5</v>
      </c>
      <c r="X170" s="36" t="s">
        <v>17</v>
      </c>
      <c r="Y170" s="36"/>
      <c r="Z170" s="37" t="s">
        <v>1086</v>
      </c>
      <c r="AA170" s="14" t="s">
        <v>63</v>
      </c>
      <c r="AB170" s="54" t="s">
        <v>16</v>
      </c>
      <c r="AC170" s="61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28"/>
      <c r="BB170" s="28"/>
      <c r="BC170" s="28"/>
      <c r="BD170" s="28"/>
    </row>
    <row r="171" spans="1:56" s="27" customFormat="1" ht="11.25" x14ac:dyDescent="0.25">
      <c r="A171" s="31" t="s">
        <v>231</v>
      </c>
      <c r="B171" s="32">
        <f t="shared" si="12"/>
        <v>44641.540567129632</v>
      </c>
      <c r="C171" s="33">
        <v>2022</v>
      </c>
      <c r="D171" s="33">
        <v>3</v>
      </c>
      <c r="E171" s="33">
        <v>21</v>
      </c>
      <c r="F171" s="33">
        <v>12</v>
      </c>
      <c r="G171" s="33">
        <v>58</v>
      </c>
      <c r="H171" s="34">
        <v>25.25</v>
      </c>
      <c r="I171" s="34"/>
      <c r="J171" s="35">
        <v>67.652000000000001</v>
      </c>
      <c r="K171" s="35"/>
      <c r="L171" s="35">
        <v>1.7000000000000001E-2</v>
      </c>
      <c r="M171" s="35">
        <v>33.746000000000002</v>
      </c>
      <c r="N171" s="35"/>
      <c r="O171" s="35">
        <v>4.2999999999999997E-2</v>
      </c>
      <c r="P171" s="33">
        <v>5</v>
      </c>
      <c r="Q171" s="37" t="s">
        <v>0</v>
      </c>
      <c r="R171" s="78">
        <v>1</v>
      </c>
      <c r="S171" s="36"/>
      <c r="T171" s="36"/>
      <c r="U171" s="78">
        <f t="shared" si="14"/>
        <v>1</v>
      </c>
      <c r="V171" s="78">
        <v>1</v>
      </c>
      <c r="W171" s="36">
        <v>2</v>
      </c>
      <c r="X171" s="36" t="s">
        <v>17</v>
      </c>
      <c r="Y171" s="36"/>
      <c r="Z171" s="37" t="s">
        <v>1086</v>
      </c>
      <c r="AA171" s="14" t="s">
        <v>63</v>
      </c>
      <c r="AB171" s="54"/>
      <c r="AC171" s="61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28"/>
      <c r="BB171" s="28"/>
      <c r="BC171" s="28"/>
      <c r="BD171" s="28"/>
    </row>
    <row r="172" spans="1:56" s="27" customFormat="1" ht="11.25" x14ac:dyDescent="0.25">
      <c r="A172" s="31" t="s">
        <v>232</v>
      </c>
      <c r="B172" s="32">
        <f t="shared" si="12"/>
        <v>44641.611712962964</v>
      </c>
      <c r="C172" s="33">
        <v>2022</v>
      </c>
      <c r="D172" s="33">
        <v>3</v>
      </c>
      <c r="E172" s="33">
        <v>21</v>
      </c>
      <c r="F172" s="33">
        <v>14</v>
      </c>
      <c r="G172" s="33">
        <v>40</v>
      </c>
      <c r="H172" s="34">
        <v>52.61</v>
      </c>
      <c r="I172" s="34"/>
      <c r="J172" s="35">
        <v>67.284000000000006</v>
      </c>
      <c r="K172" s="35"/>
      <c r="L172" s="35">
        <v>0.16</v>
      </c>
      <c r="M172" s="35">
        <v>34.689</v>
      </c>
      <c r="N172" s="35"/>
      <c r="O172" s="35">
        <v>0.39800000000000002</v>
      </c>
      <c r="P172" s="33">
        <v>5</v>
      </c>
      <c r="Q172" s="37" t="s">
        <v>0</v>
      </c>
      <c r="R172" s="78">
        <v>1.6</v>
      </c>
      <c r="S172" s="36"/>
      <c r="T172" s="36"/>
      <c r="U172" s="78">
        <f t="shared" si="14"/>
        <v>1.6</v>
      </c>
      <c r="V172" s="78">
        <v>1.6</v>
      </c>
      <c r="W172" s="36">
        <v>1</v>
      </c>
      <c r="X172" s="36" t="s">
        <v>17</v>
      </c>
      <c r="Y172" s="36"/>
      <c r="Z172" s="37" t="s">
        <v>1074</v>
      </c>
      <c r="AA172" s="14" t="s">
        <v>63</v>
      </c>
      <c r="AB172" s="54"/>
      <c r="AC172" s="61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28"/>
      <c r="BB172" s="28"/>
      <c r="BC172" s="28"/>
      <c r="BD172" s="28"/>
    </row>
    <row r="173" spans="1:56" s="27" customFormat="1" ht="11.25" x14ac:dyDescent="0.25">
      <c r="A173" s="31" t="s">
        <v>233</v>
      </c>
      <c r="B173" s="32">
        <f t="shared" si="12"/>
        <v>44641.986944444441</v>
      </c>
      <c r="C173" s="33">
        <v>2022</v>
      </c>
      <c r="D173" s="33">
        <v>3</v>
      </c>
      <c r="E173" s="33">
        <v>21</v>
      </c>
      <c r="F173" s="33">
        <v>23</v>
      </c>
      <c r="G173" s="33">
        <v>41</v>
      </c>
      <c r="H173" s="34">
        <v>12.68</v>
      </c>
      <c r="I173" s="34">
        <v>0.08</v>
      </c>
      <c r="J173" s="35">
        <v>67.67</v>
      </c>
      <c r="K173" s="35"/>
      <c r="L173" s="35">
        <v>1.4E-2</v>
      </c>
      <c r="M173" s="35">
        <v>33.774999999999999</v>
      </c>
      <c r="N173" s="35"/>
      <c r="O173" s="35">
        <v>2.5000000000000001E-2</v>
      </c>
      <c r="P173" s="33">
        <v>0</v>
      </c>
      <c r="Q173" s="37" t="s">
        <v>0</v>
      </c>
      <c r="R173" s="78">
        <v>1.6</v>
      </c>
      <c r="S173" s="36"/>
      <c r="T173" s="36"/>
      <c r="U173" s="78">
        <f t="shared" si="14"/>
        <v>1.6</v>
      </c>
      <c r="V173" s="78">
        <v>1.6</v>
      </c>
      <c r="W173" s="36">
        <v>4</v>
      </c>
      <c r="X173" s="36" t="s">
        <v>17</v>
      </c>
      <c r="Y173" s="36"/>
      <c r="Z173" s="37" t="s">
        <v>1086</v>
      </c>
      <c r="AA173" s="14" t="s">
        <v>63</v>
      </c>
      <c r="AB173" s="54" t="s">
        <v>16</v>
      </c>
      <c r="AC173" s="61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28"/>
      <c r="BB173" s="28"/>
      <c r="BC173" s="28"/>
      <c r="BD173" s="28"/>
    </row>
    <row r="174" spans="1:56" s="27" customFormat="1" ht="11.25" x14ac:dyDescent="0.25">
      <c r="A174" s="31" t="s">
        <v>234</v>
      </c>
      <c r="B174" s="32">
        <f t="shared" si="12"/>
        <v>44642.521192129629</v>
      </c>
      <c r="C174" s="39">
        <v>2022</v>
      </c>
      <c r="D174" s="39">
        <v>3</v>
      </c>
      <c r="E174" s="39">
        <v>22</v>
      </c>
      <c r="F174" s="39">
        <v>12</v>
      </c>
      <c r="G174" s="39">
        <v>30</v>
      </c>
      <c r="H174" s="40">
        <v>31</v>
      </c>
      <c r="I174" s="40">
        <v>0.3</v>
      </c>
      <c r="J174" s="41">
        <v>63.942999999999998</v>
      </c>
      <c r="K174" s="40">
        <v>2.6</v>
      </c>
      <c r="L174" s="35">
        <v>2.3402340234023405E-2</v>
      </c>
      <c r="M174" s="41">
        <v>28.222999999999999</v>
      </c>
      <c r="N174" s="40">
        <v>2</v>
      </c>
      <c r="O174" s="35">
        <v>4.090799062044876E-2</v>
      </c>
      <c r="P174" s="39">
        <v>0</v>
      </c>
      <c r="Q174" s="37" t="s">
        <v>0</v>
      </c>
      <c r="R174" s="78"/>
      <c r="S174" s="79"/>
      <c r="T174" s="79">
        <v>1.6</v>
      </c>
      <c r="U174" s="78">
        <f>T174</f>
        <v>1.6</v>
      </c>
      <c r="V174" s="78">
        <v>1.6</v>
      </c>
      <c r="W174" s="42">
        <v>20</v>
      </c>
      <c r="X174" s="43" t="s">
        <v>45</v>
      </c>
      <c r="Y174" s="44"/>
      <c r="Z174" s="51" t="s">
        <v>37</v>
      </c>
      <c r="AA174" s="15" t="s">
        <v>64</v>
      </c>
      <c r="AB174" s="55" t="s">
        <v>16</v>
      </c>
      <c r="AC174" s="62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28"/>
      <c r="BB174" s="28"/>
      <c r="BC174" s="28"/>
      <c r="BD174" s="28"/>
    </row>
    <row r="175" spans="1:56" s="27" customFormat="1" ht="11.25" x14ac:dyDescent="0.25">
      <c r="A175" s="31" t="s">
        <v>235</v>
      </c>
      <c r="B175" s="32">
        <f t="shared" si="12"/>
        <v>44643.309664351851</v>
      </c>
      <c r="C175" s="33">
        <v>2022</v>
      </c>
      <c r="D175" s="33">
        <v>3</v>
      </c>
      <c r="E175" s="33">
        <v>23</v>
      </c>
      <c r="F175" s="33">
        <v>7</v>
      </c>
      <c r="G175" s="33">
        <v>25</v>
      </c>
      <c r="H175" s="34">
        <v>55.8</v>
      </c>
      <c r="I175" s="34">
        <v>0.16</v>
      </c>
      <c r="J175" s="35">
        <v>67.655000000000001</v>
      </c>
      <c r="K175" s="35"/>
      <c r="L175" s="35">
        <v>2.3E-2</v>
      </c>
      <c r="M175" s="35">
        <v>33.765999999999998</v>
      </c>
      <c r="N175" s="35"/>
      <c r="O175" s="35">
        <v>4.9000000000000002E-2</v>
      </c>
      <c r="P175" s="33">
        <v>5</v>
      </c>
      <c r="Q175" s="37" t="s">
        <v>0</v>
      </c>
      <c r="R175" s="78">
        <v>1.6</v>
      </c>
      <c r="S175" s="36"/>
      <c r="T175" s="36"/>
      <c r="U175" s="78">
        <f>R175</f>
        <v>1.6</v>
      </c>
      <c r="V175" s="78">
        <v>1.6</v>
      </c>
      <c r="W175" s="36">
        <v>4</v>
      </c>
      <c r="X175" s="36" t="s">
        <v>17</v>
      </c>
      <c r="Y175" s="36"/>
      <c r="Z175" s="37" t="s">
        <v>1086</v>
      </c>
      <c r="AA175" s="14" t="s">
        <v>63</v>
      </c>
      <c r="AB175" s="54"/>
      <c r="AC175" s="61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28"/>
      <c r="BB175" s="28"/>
      <c r="BC175" s="28"/>
      <c r="BD175" s="28"/>
    </row>
    <row r="176" spans="1:56" s="27" customFormat="1" ht="11.25" x14ac:dyDescent="0.25">
      <c r="A176" s="31" t="s">
        <v>236</v>
      </c>
      <c r="B176" s="32">
        <f t="shared" si="12"/>
        <v>44643.836863425924</v>
      </c>
      <c r="C176" s="33">
        <v>2022</v>
      </c>
      <c r="D176" s="33">
        <v>3</v>
      </c>
      <c r="E176" s="33">
        <v>23</v>
      </c>
      <c r="F176" s="33">
        <v>20</v>
      </c>
      <c r="G176" s="33">
        <v>5</v>
      </c>
      <c r="H176" s="34">
        <v>5.59</v>
      </c>
      <c r="I176" s="34">
        <v>0.06</v>
      </c>
      <c r="J176" s="35">
        <v>67.662999999999997</v>
      </c>
      <c r="K176" s="35"/>
      <c r="L176" s="35">
        <v>1.2E-2</v>
      </c>
      <c r="M176" s="35">
        <v>33.762</v>
      </c>
      <c r="N176" s="35"/>
      <c r="O176" s="35">
        <v>2.1000000000000001E-2</v>
      </c>
      <c r="P176" s="33">
        <v>0</v>
      </c>
      <c r="Q176" s="37" t="s">
        <v>0</v>
      </c>
      <c r="R176" s="78">
        <v>1.6</v>
      </c>
      <c r="S176" s="36"/>
      <c r="T176" s="36"/>
      <c r="U176" s="78">
        <f>R176</f>
        <v>1.6</v>
      </c>
      <c r="V176" s="78">
        <v>1.6</v>
      </c>
      <c r="W176" s="36">
        <v>4</v>
      </c>
      <c r="X176" s="36" t="s">
        <v>17</v>
      </c>
      <c r="Y176" s="36"/>
      <c r="Z176" s="37" t="s">
        <v>1086</v>
      </c>
      <c r="AA176" s="14" t="s">
        <v>63</v>
      </c>
      <c r="AB176" s="54" t="s">
        <v>16</v>
      </c>
      <c r="AC176" s="61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28"/>
      <c r="BB176" s="28"/>
      <c r="BC176" s="28"/>
      <c r="BD176" s="28"/>
    </row>
    <row r="177" spans="1:56" s="27" customFormat="1" ht="11.25" x14ac:dyDescent="0.25">
      <c r="A177" s="31" t="s">
        <v>237</v>
      </c>
      <c r="B177" s="32">
        <f t="shared" si="12"/>
        <v>44644.173368055555</v>
      </c>
      <c r="C177" s="33">
        <v>2022</v>
      </c>
      <c r="D177" s="33">
        <v>3</v>
      </c>
      <c r="E177" s="33">
        <v>24</v>
      </c>
      <c r="F177" s="33">
        <v>4</v>
      </c>
      <c r="G177" s="33">
        <v>9</v>
      </c>
      <c r="H177" s="34">
        <v>39.11</v>
      </c>
      <c r="I177" s="34">
        <v>7.0000000000000007E-2</v>
      </c>
      <c r="J177" s="35">
        <v>67.623999999999995</v>
      </c>
      <c r="K177" s="35"/>
      <c r="L177" s="35">
        <v>0.17299999999999999</v>
      </c>
      <c r="M177" s="35">
        <v>33.822000000000003</v>
      </c>
      <c r="N177" s="35"/>
      <c r="O177" s="35">
        <v>0.16900000000000001</v>
      </c>
      <c r="P177" s="33">
        <v>0</v>
      </c>
      <c r="Q177" s="37" t="s">
        <v>0</v>
      </c>
      <c r="R177" s="78">
        <v>1.6</v>
      </c>
      <c r="S177" s="36"/>
      <c r="T177" s="36"/>
      <c r="U177" s="78">
        <f>R177</f>
        <v>1.6</v>
      </c>
      <c r="V177" s="78">
        <v>1.6</v>
      </c>
      <c r="W177" s="36">
        <v>4</v>
      </c>
      <c r="X177" s="36" t="s">
        <v>17</v>
      </c>
      <c r="Y177" s="36"/>
      <c r="Z177" s="37" t="s">
        <v>1086</v>
      </c>
      <c r="AA177" s="14" t="s">
        <v>63</v>
      </c>
      <c r="AB177" s="54" t="s">
        <v>16</v>
      </c>
      <c r="AC177" s="61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28"/>
      <c r="BB177" s="28"/>
      <c r="BC177" s="28"/>
      <c r="BD177" s="28"/>
    </row>
    <row r="178" spans="1:56" s="27" customFormat="1" ht="11.25" x14ac:dyDescent="0.25">
      <c r="A178" s="31" t="s">
        <v>238</v>
      </c>
      <c r="B178" s="32">
        <f t="shared" si="12"/>
        <v>44644.485381944447</v>
      </c>
      <c r="C178" s="39">
        <v>2022</v>
      </c>
      <c r="D178" s="39">
        <v>3</v>
      </c>
      <c r="E178" s="39">
        <v>24</v>
      </c>
      <c r="F178" s="39">
        <v>11</v>
      </c>
      <c r="G178" s="39">
        <v>38</v>
      </c>
      <c r="H178" s="40">
        <v>57</v>
      </c>
      <c r="I178" s="40">
        <v>0.3</v>
      </c>
      <c r="J178" s="41">
        <v>63.057000000000002</v>
      </c>
      <c r="K178" s="40">
        <v>2.7</v>
      </c>
      <c r="L178" s="35">
        <v>2.4302430243024305E-2</v>
      </c>
      <c r="M178" s="41">
        <v>27.846</v>
      </c>
      <c r="N178" s="40">
        <v>2</v>
      </c>
      <c r="O178" s="35">
        <v>3.9658570994644982E-2</v>
      </c>
      <c r="P178" s="39">
        <v>0</v>
      </c>
      <c r="Q178" s="37" t="s">
        <v>0</v>
      </c>
      <c r="R178" s="78"/>
      <c r="S178" s="79"/>
      <c r="T178" s="79">
        <v>2</v>
      </c>
      <c r="U178" s="78">
        <f>T178</f>
        <v>2</v>
      </c>
      <c r="V178" s="78">
        <v>2</v>
      </c>
      <c r="W178" s="42">
        <v>27</v>
      </c>
      <c r="X178" s="43" t="s">
        <v>45</v>
      </c>
      <c r="Y178" s="44"/>
      <c r="Z178" s="51" t="s">
        <v>37</v>
      </c>
      <c r="AA178" s="15" t="s">
        <v>64</v>
      </c>
      <c r="AB178" s="55" t="s">
        <v>16</v>
      </c>
      <c r="AC178" s="62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28"/>
      <c r="BB178" s="28"/>
      <c r="BC178" s="28"/>
      <c r="BD178" s="28"/>
    </row>
    <row r="179" spans="1:56" s="27" customFormat="1" ht="11.25" x14ac:dyDescent="0.25">
      <c r="A179" s="31" t="s">
        <v>239</v>
      </c>
      <c r="B179" s="32">
        <f t="shared" si="12"/>
        <v>44644.521249999998</v>
      </c>
      <c r="C179" s="39">
        <v>2022</v>
      </c>
      <c r="D179" s="39">
        <v>3</v>
      </c>
      <c r="E179" s="39">
        <v>24</v>
      </c>
      <c r="F179" s="39">
        <v>12</v>
      </c>
      <c r="G179" s="39">
        <v>30</v>
      </c>
      <c r="H179" s="40">
        <v>36</v>
      </c>
      <c r="I179" s="40">
        <v>0.2</v>
      </c>
      <c r="J179" s="41">
        <v>63.927999999999997</v>
      </c>
      <c r="K179" s="40">
        <v>2.2999999999999998</v>
      </c>
      <c r="L179" s="35">
        <v>2.0702070207020702E-2</v>
      </c>
      <c r="M179" s="41">
        <v>28.17</v>
      </c>
      <c r="N179" s="40">
        <v>1.6</v>
      </c>
      <c r="O179" s="35">
        <v>3.2708880767734851E-2</v>
      </c>
      <c r="P179" s="39">
        <v>0</v>
      </c>
      <c r="Q179" s="37" t="s">
        <v>0</v>
      </c>
      <c r="R179" s="78"/>
      <c r="S179" s="79">
        <v>2</v>
      </c>
      <c r="T179" s="79">
        <v>1.7</v>
      </c>
      <c r="U179" s="78">
        <f>S179</f>
        <v>2</v>
      </c>
      <c r="V179" s="78">
        <v>2</v>
      </c>
      <c r="W179" s="42">
        <v>22</v>
      </c>
      <c r="X179" s="43" t="s">
        <v>45</v>
      </c>
      <c r="Y179" s="44"/>
      <c r="Z179" s="51" t="s">
        <v>37</v>
      </c>
      <c r="AA179" s="15" t="s">
        <v>64</v>
      </c>
      <c r="AB179" s="55" t="s">
        <v>16</v>
      </c>
      <c r="AC179" s="62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28"/>
      <c r="BB179" s="28"/>
      <c r="BC179" s="28"/>
      <c r="BD179" s="28"/>
    </row>
    <row r="180" spans="1:56" s="27" customFormat="1" ht="11.25" x14ac:dyDescent="0.25">
      <c r="A180" s="31" t="s">
        <v>240</v>
      </c>
      <c r="B180" s="32">
        <f t="shared" si="12"/>
        <v>44644.584062499998</v>
      </c>
      <c r="C180" s="33">
        <v>2022</v>
      </c>
      <c r="D180" s="33">
        <v>3</v>
      </c>
      <c r="E180" s="33">
        <v>24</v>
      </c>
      <c r="F180" s="33">
        <v>14</v>
      </c>
      <c r="G180" s="33">
        <v>1</v>
      </c>
      <c r="H180" s="34">
        <v>3.56</v>
      </c>
      <c r="I180" s="34">
        <v>0.15</v>
      </c>
      <c r="J180" s="35">
        <v>67.677999999999997</v>
      </c>
      <c r="K180" s="35"/>
      <c r="L180" s="35">
        <v>0.02</v>
      </c>
      <c r="M180" s="35">
        <v>33.881999999999998</v>
      </c>
      <c r="N180" s="35"/>
      <c r="O180" s="35">
        <v>4.1000000000000002E-2</v>
      </c>
      <c r="P180" s="33">
        <v>0</v>
      </c>
      <c r="Q180" s="37" t="s">
        <v>0</v>
      </c>
      <c r="R180" s="78">
        <v>1.8</v>
      </c>
      <c r="S180" s="36"/>
      <c r="T180" s="36"/>
      <c r="U180" s="78">
        <f>R180</f>
        <v>1.8</v>
      </c>
      <c r="V180" s="78">
        <v>1.8</v>
      </c>
      <c r="W180" s="36">
        <v>5</v>
      </c>
      <c r="X180" s="36" t="s">
        <v>17</v>
      </c>
      <c r="Y180" s="36"/>
      <c r="Z180" s="37" t="s">
        <v>1086</v>
      </c>
      <c r="AA180" s="14" t="s">
        <v>63</v>
      </c>
      <c r="AB180" s="54" t="s">
        <v>16</v>
      </c>
      <c r="AC180" s="61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28"/>
      <c r="BB180" s="28"/>
      <c r="BC180" s="28"/>
      <c r="BD180" s="28"/>
    </row>
    <row r="181" spans="1:56" s="27" customFormat="1" ht="11.25" x14ac:dyDescent="0.25">
      <c r="A181" s="31" t="s">
        <v>241</v>
      </c>
      <c r="B181" s="32">
        <f t="shared" si="12"/>
        <v>44644.644895833335</v>
      </c>
      <c r="C181" s="33">
        <v>2022</v>
      </c>
      <c r="D181" s="33">
        <v>3</v>
      </c>
      <c r="E181" s="33">
        <v>24</v>
      </c>
      <c r="F181" s="33">
        <v>15</v>
      </c>
      <c r="G181" s="33">
        <v>28</v>
      </c>
      <c r="H181" s="34">
        <v>39.049999999999997</v>
      </c>
      <c r="I181" s="34">
        <v>0.11</v>
      </c>
      <c r="J181" s="35">
        <v>67.658000000000001</v>
      </c>
      <c r="K181" s="35"/>
      <c r="L181" s="35">
        <v>0.01</v>
      </c>
      <c r="M181" s="35">
        <v>33.962000000000003</v>
      </c>
      <c r="N181" s="35"/>
      <c r="O181" s="35">
        <v>2.1000000000000001E-2</v>
      </c>
      <c r="P181" s="33">
        <v>0</v>
      </c>
      <c r="Q181" s="37" t="s">
        <v>0</v>
      </c>
      <c r="R181" s="78">
        <v>2.2999999999999998</v>
      </c>
      <c r="S181" s="36"/>
      <c r="T181" s="36"/>
      <c r="U181" s="78">
        <f>R181</f>
        <v>2.2999999999999998</v>
      </c>
      <c r="V181" s="78">
        <v>2.2999999999999998</v>
      </c>
      <c r="W181" s="36">
        <v>4</v>
      </c>
      <c r="X181" s="36" t="s">
        <v>17</v>
      </c>
      <c r="Y181" s="36"/>
      <c r="Z181" s="37" t="s">
        <v>1086</v>
      </c>
      <c r="AA181" s="14" t="s">
        <v>63</v>
      </c>
      <c r="AB181" s="54" t="s">
        <v>16</v>
      </c>
      <c r="AC181" s="61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28"/>
      <c r="BB181" s="28"/>
      <c r="BC181" s="28"/>
      <c r="BD181" s="28"/>
    </row>
    <row r="182" spans="1:56" s="27" customFormat="1" ht="11.25" x14ac:dyDescent="0.25">
      <c r="A182" s="31" t="s">
        <v>242</v>
      </c>
      <c r="B182" s="32">
        <f t="shared" si="12"/>
        <v>44645.545983796299</v>
      </c>
      <c r="C182" s="39">
        <v>2022</v>
      </c>
      <c r="D182" s="39">
        <v>3</v>
      </c>
      <c r="E182" s="39">
        <v>25</v>
      </c>
      <c r="F182" s="39">
        <v>13</v>
      </c>
      <c r="G182" s="39">
        <v>6</v>
      </c>
      <c r="H182" s="40">
        <v>13.9</v>
      </c>
      <c r="I182" s="40">
        <v>0.4</v>
      </c>
      <c r="J182" s="41">
        <v>60.706000000000003</v>
      </c>
      <c r="K182" s="40">
        <v>2.2999999999999998</v>
      </c>
      <c r="L182" s="35">
        <v>2.0702070207020702E-2</v>
      </c>
      <c r="M182" s="41">
        <v>28.866</v>
      </c>
      <c r="N182" s="40">
        <v>3</v>
      </c>
      <c r="O182" s="35">
        <v>5.5088221418881547E-2</v>
      </c>
      <c r="P182" s="39">
        <v>0</v>
      </c>
      <c r="Q182" s="37" t="s">
        <v>0</v>
      </c>
      <c r="R182" s="78"/>
      <c r="S182" s="79"/>
      <c r="T182" s="79">
        <v>1.6</v>
      </c>
      <c r="U182" s="78">
        <f>T182</f>
        <v>1.6</v>
      </c>
      <c r="V182" s="78">
        <v>1.6</v>
      </c>
      <c r="W182" s="42">
        <v>16</v>
      </c>
      <c r="X182" s="43" t="s">
        <v>45</v>
      </c>
      <c r="Y182" s="44"/>
      <c r="Z182" s="46" t="s">
        <v>1071</v>
      </c>
      <c r="AA182" s="14" t="s">
        <v>63</v>
      </c>
      <c r="AB182" s="55" t="s">
        <v>16</v>
      </c>
      <c r="AC182" s="62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28"/>
      <c r="BB182" s="28"/>
      <c r="BC182" s="28"/>
      <c r="BD182" s="28"/>
    </row>
    <row r="183" spans="1:56" s="27" customFormat="1" ht="11.25" x14ac:dyDescent="0.25">
      <c r="A183" s="31" t="s">
        <v>243</v>
      </c>
      <c r="B183" s="32">
        <f t="shared" si="12"/>
        <v>44648.170381944445</v>
      </c>
      <c r="C183" s="33">
        <v>2022</v>
      </c>
      <c r="D183" s="33">
        <v>3</v>
      </c>
      <c r="E183" s="33">
        <v>28</v>
      </c>
      <c r="F183" s="33">
        <v>4</v>
      </c>
      <c r="G183" s="33">
        <v>5</v>
      </c>
      <c r="H183" s="34">
        <v>21.86</v>
      </c>
      <c r="I183" s="34"/>
      <c r="J183" s="35">
        <v>67.64</v>
      </c>
      <c r="K183" s="35"/>
      <c r="L183" s="35">
        <v>2.5000000000000001E-2</v>
      </c>
      <c r="M183" s="35">
        <v>33.884999999999998</v>
      </c>
      <c r="N183" s="35"/>
      <c r="O183" s="35">
        <v>4.7E-2</v>
      </c>
      <c r="P183" s="33">
        <v>0</v>
      </c>
      <c r="Q183" s="37" t="s">
        <v>0</v>
      </c>
      <c r="R183" s="78">
        <v>2</v>
      </c>
      <c r="S183" s="36"/>
      <c r="T183" s="36"/>
      <c r="U183" s="78">
        <f>R183</f>
        <v>2</v>
      </c>
      <c r="V183" s="78">
        <v>2</v>
      </c>
      <c r="W183" s="36">
        <v>2</v>
      </c>
      <c r="X183" s="36" t="s">
        <v>17</v>
      </c>
      <c r="Y183" s="36"/>
      <c r="Z183" s="37" t="s">
        <v>1086</v>
      </c>
      <c r="AA183" s="14" t="s">
        <v>63</v>
      </c>
      <c r="AB183" s="54" t="s">
        <v>16</v>
      </c>
      <c r="AC183" s="61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28"/>
      <c r="BB183" s="28"/>
      <c r="BC183" s="28"/>
      <c r="BD183" s="28"/>
    </row>
    <row r="184" spans="1:56" s="27" customFormat="1" ht="11.25" x14ac:dyDescent="0.25">
      <c r="A184" s="31" t="s">
        <v>244</v>
      </c>
      <c r="B184" s="32">
        <f t="shared" si="12"/>
        <v>44648.34946759259</v>
      </c>
      <c r="C184" s="33">
        <v>2022</v>
      </c>
      <c r="D184" s="33">
        <v>3</v>
      </c>
      <c r="E184" s="33">
        <v>28</v>
      </c>
      <c r="F184" s="33">
        <v>8</v>
      </c>
      <c r="G184" s="33">
        <v>23</v>
      </c>
      <c r="H184" s="34">
        <v>14.47</v>
      </c>
      <c r="I184" s="34">
        <v>0.14000000000000001</v>
      </c>
      <c r="J184" s="35">
        <v>67.647000000000006</v>
      </c>
      <c r="K184" s="35"/>
      <c r="L184" s="35">
        <v>1.4999999999999999E-2</v>
      </c>
      <c r="M184" s="35">
        <v>33.762999999999998</v>
      </c>
      <c r="N184" s="35"/>
      <c r="O184" s="35">
        <v>3.5000000000000003E-2</v>
      </c>
      <c r="P184" s="33">
        <v>5</v>
      </c>
      <c r="Q184" s="37" t="s">
        <v>0</v>
      </c>
      <c r="R184" s="78">
        <v>1.4</v>
      </c>
      <c r="S184" s="36"/>
      <c r="T184" s="36"/>
      <c r="U184" s="78">
        <f>R184</f>
        <v>1.4</v>
      </c>
      <c r="V184" s="78">
        <v>1.4</v>
      </c>
      <c r="W184" s="36">
        <v>6</v>
      </c>
      <c r="X184" s="36" t="s">
        <v>17</v>
      </c>
      <c r="Y184" s="36"/>
      <c r="Z184" s="37" t="s">
        <v>1086</v>
      </c>
      <c r="AA184" s="14" t="s">
        <v>63</v>
      </c>
      <c r="AB184" s="54"/>
      <c r="AC184" s="61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28"/>
      <c r="BB184" s="28"/>
      <c r="BC184" s="28"/>
      <c r="BD184" s="28"/>
    </row>
    <row r="185" spans="1:56" s="27" customFormat="1" ht="11.25" x14ac:dyDescent="0.25">
      <c r="A185" s="31" t="s">
        <v>245</v>
      </c>
      <c r="B185" s="32">
        <f t="shared" si="12"/>
        <v>44648.417453703703</v>
      </c>
      <c r="C185" s="33">
        <v>2022</v>
      </c>
      <c r="D185" s="33">
        <v>3</v>
      </c>
      <c r="E185" s="33">
        <v>28</v>
      </c>
      <c r="F185" s="33">
        <v>10</v>
      </c>
      <c r="G185" s="33">
        <v>1</v>
      </c>
      <c r="H185" s="34">
        <v>8.99</v>
      </c>
      <c r="I185" s="34">
        <v>0.09</v>
      </c>
      <c r="J185" s="35">
        <v>67.634</v>
      </c>
      <c r="K185" s="35"/>
      <c r="L185" s="35">
        <v>2.9000000000000001E-2</v>
      </c>
      <c r="M185" s="35">
        <v>33.795999999999999</v>
      </c>
      <c r="N185" s="35"/>
      <c r="O185" s="35">
        <v>0.11700000000000001</v>
      </c>
      <c r="P185" s="33">
        <v>5</v>
      </c>
      <c r="Q185" s="37" t="s">
        <v>0</v>
      </c>
      <c r="R185" s="78">
        <v>1.2</v>
      </c>
      <c r="S185" s="36"/>
      <c r="T185" s="36"/>
      <c r="U185" s="78">
        <f>R185</f>
        <v>1.2</v>
      </c>
      <c r="V185" s="78">
        <v>1.2</v>
      </c>
      <c r="W185" s="36">
        <v>4</v>
      </c>
      <c r="X185" s="36" t="s">
        <v>17</v>
      </c>
      <c r="Y185" s="36"/>
      <c r="Z185" s="37" t="s">
        <v>1086</v>
      </c>
      <c r="AA185" s="14" t="s">
        <v>63</v>
      </c>
      <c r="AB185" s="54"/>
      <c r="AC185" s="61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28"/>
      <c r="BB185" s="28"/>
      <c r="BC185" s="28"/>
      <c r="BD185" s="28"/>
    </row>
    <row r="186" spans="1:56" s="27" customFormat="1" ht="11.25" x14ac:dyDescent="0.25">
      <c r="A186" s="31" t="s">
        <v>246</v>
      </c>
      <c r="B186" s="32">
        <f t="shared" si="12"/>
        <v>44649.101851851854</v>
      </c>
      <c r="C186" s="33">
        <v>2022</v>
      </c>
      <c r="D186" s="33">
        <v>3</v>
      </c>
      <c r="E186" s="33">
        <v>29</v>
      </c>
      <c r="F186" s="33">
        <v>2</v>
      </c>
      <c r="G186" s="33">
        <v>26</v>
      </c>
      <c r="H186" s="34">
        <v>40.380000000000003</v>
      </c>
      <c r="I186" s="34">
        <v>0.15</v>
      </c>
      <c r="J186" s="35">
        <v>67.658000000000001</v>
      </c>
      <c r="K186" s="35"/>
      <c r="L186" s="35">
        <v>1.7000000000000001E-2</v>
      </c>
      <c r="M186" s="35">
        <v>33.774999999999999</v>
      </c>
      <c r="N186" s="35"/>
      <c r="O186" s="35">
        <v>3.7999999999999999E-2</v>
      </c>
      <c r="P186" s="33">
        <v>5</v>
      </c>
      <c r="Q186" s="37" t="s">
        <v>0</v>
      </c>
      <c r="R186" s="78">
        <v>1.2</v>
      </c>
      <c r="S186" s="36"/>
      <c r="T186" s="36"/>
      <c r="U186" s="78">
        <f>R186</f>
        <v>1.2</v>
      </c>
      <c r="V186" s="78">
        <v>1.2</v>
      </c>
      <c r="W186" s="36">
        <v>6</v>
      </c>
      <c r="X186" s="36" t="s">
        <v>17</v>
      </c>
      <c r="Y186" s="36"/>
      <c r="Z186" s="37" t="s">
        <v>1086</v>
      </c>
      <c r="AA186" s="14" t="s">
        <v>63</v>
      </c>
      <c r="AB186" s="54"/>
      <c r="AC186" s="61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28"/>
      <c r="BB186" s="28"/>
      <c r="BC186" s="28"/>
      <c r="BD186" s="28"/>
    </row>
    <row r="187" spans="1:56" s="27" customFormat="1" ht="11.25" x14ac:dyDescent="0.25">
      <c r="A187" s="31" t="s">
        <v>247</v>
      </c>
      <c r="B187" s="32">
        <f t="shared" si="12"/>
        <v>44649.417037037034</v>
      </c>
      <c r="C187" s="39">
        <v>2022</v>
      </c>
      <c r="D187" s="39">
        <v>3</v>
      </c>
      <c r="E187" s="39">
        <v>29</v>
      </c>
      <c r="F187" s="39">
        <v>10</v>
      </c>
      <c r="G187" s="39">
        <v>0</v>
      </c>
      <c r="H187" s="40">
        <v>32.6</v>
      </c>
      <c r="I187" s="40">
        <v>0.7</v>
      </c>
      <c r="J187" s="41">
        <v>64.811999999999998</v>
      </c>
      <c r="K187" s="40">
        <v>6</v>
      </c>
      <c r="L187" s="35">
        <v>5.400540054005401E-2</v>
      </c>
      <c r="M187" s="41">
        <v>31.097000000000001</v>
      </c>
      <c r="N187" s="40">
        <v>3.1</v>
      </c>
      <c r="O187" s="35">
        <v>6.5444829939308377E-2</v>
      </c>
      <c r="P187" s="39">
        <v>0</v>
      </c>
      <c r="Q187" s="37" t="s">
        <v>0</v>
      </c>
      <c r="R187" s="78"/>
      <c r="S187" s="79">
        <v>2</v>
      </c>
      <c r="T187" s="79">
        <v>2</v>
      </c>
      <c r="U187" s="78">
        <f>S187</f>
        <v>2</v>
      </c>
      <c r="V187" s="78">
        <v>2</v>
      </c>
      <c r="W187" s="42">
        <v>21</v>
      </c>
      <c r="X187" s="43" t="s">
        <v>45</v>
      </c>
      <c r="Y187" s="44"/>
      <c r="Z187" s="51" t="s">
        <v>1063</v>
      </c>
      <c r="AA187" s="14" t="s">
        <v>63</v>
      </c>
      <c r="AB187" s="55" t="s">
        <v>16</v>
      </c>
      <c r="AC187" s="62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28"/>
      <c r="BB187" s="28"/>
      <c r="BC187" s="28"/>
      <c r="BD187" s="28"/>
    </row>
    <row r="188" spans="1:56" s="27" customFormat="1" ht="11.25" x14ac:dyDescent="0.25">
      <c r="A188" s="31" t="s">
        <v>248</v>
      </c>
      <c r="B188" s="32">
        <f t="shared" si="12"/>
        <v>44649.438321759262</v>
      </c>
      <c r="C188" s="39">
        <v>2022</v>
      </c>
      <c r="D188" s="39">
        <v>3</v>
      </c>
      <c r="E188" s="39">
        <v>29</v>
      </c>
      <c r="F188" s="39">
        <v>10</v>
      </c>
      <c r="G188" s="39">
        <v>31</v>
      </c>
      <c r="H188" s="40">
        <v>11.2</v>
      </c>
      <c r="I188" s="40">
        <v>0.3</v>
      </c>
      <c r="J188" s="41">
        <v>63.042000000000002</v>
      </c>
      <c r="K188" s="40">
        <v>2.8</v>
      </c>
      <c r="L188" s="35">
        <v>2.5202520252025202E-2</v>
      </c>
      <c r="M188" s="41">
        <v>27.835999999999999</v>
      </c>
      <c r="N188" s="40">
        <v>2</v>
      </c>
      <c r="O188" s="35">
        <v>3.9638155676597307E-2</v>
      </c>
      <c r="P188" s="39">
        <v>0</v>
      </c>
      <c r="Q188" s="37" t="s">
        <v>0</v>
      </c>
      <c r="R188" s="78"/>
      <c r="S188" s="79">
        <v>1.7</v>
      </c>
      <c r="T188" s="79">
        <v>2</v>
      </c>
      <c r="U188" s="78">
        <f>S188</f>
        <v>1.7</v>
      </c>
      <c r="V188" s="78">
        <v>1.7</v>
      </c>
      <c r="W188" s="42">
        <v>26</v>
      </c>
      <c r="X188" s="43" t="s">
        <v>45</v>
      </c>
      <c r="Y188" s="44"/>
      <c r="Z188" s="51" t="s">
        <v>37</v>
      </c>
      <c r="AA188" s="15" t="s">
        <v>64</v>
      </c>
      <c r="AB188" s="55" t="s">
        <v>16</v>
      </c>
      <c r="AC188" s="62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28"/>
      <c r="BB188" s="28"/>
      <c r="BC188" s="28"/>
      <c r="BD188" s="28"/>
    </row>
    <row r="189" spans="1:56" s="27" customFormat="1" ht="11.25" x14ac:dyDescent="0.25">
      <c r="A189" s="31" t="s">
        <v>249</v>
      </c>
      <c r="B189" s="32">
        <f t="shared" si="12"/>
        <v>44649.565254629626</v>
      </c>
      <c r="C189" s="33">
        <v>2022</v>
      </c>
      <c r="D189" s="33">
        <v>3</v>
      </c>
      <c r="E189" s="33">
        <v>29</v>
      </c>
      <c r="F189" s="33">
        <v>13</v>
      </c>
      <c r="G189" s="33">
        <v>33</v>
      </c>
      <c r="H189" s="34">
        <v>58.77</v>
      </c>
      <c r="I189" s="34">
        <v>0.23</v>
      </c>
      <c r="J189" s="35">
        <v>67.662999999999997</v>
      </c>
      <c r="K189" s="35"/>
      <c r="L189" s="35">
        <v>2.5000000000000001E-2</v>
      </c>
      <c r="M189" s="35">
        <v>33.723999999999997</v>
      </c>
      <c r="N189" s="35"/>
      <c r="O189" s="35">
        <v>4.5999999999999999E-2</v>
      </c>
      <c r="P189" s="33">
        <v>5</v>
      </c>
      <c r="Q189" s="37" t="s">
        <v>0</v>
      </c>
      <c r="R189" s="78">
        <v>1.2</v>
      </c>
      <c r="S189" s="36"/>
      <c r="T189" s="36"/>
      <c r="U189" s="78">
        <f>R189</f>
        <v>1.2</v>
      </c>
      <c r="V189" s="78">
        <v>1.2</v>
      </c>
      <c r="W189" s="36">
        <v>3</v>
      </c>
      <c r="X189" s="36" t="s">
        <v>17</v>
      </c>
      <c r="Y189" s="36"/>
      <c r="Z189" s="37" t="s">
        <v>1086</v>
      </c>
      <c r="AA189" s="14" t="s">
        <v>63</v>
      </c>
      <c r="AB189" s="54"/>
      <c r="AC189" s="61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28"/>
      <c r="BB189" s="28"/>
      <c r="BC189" s="28"/>
      <c r="BD189" s="28"/>
    </row>
    <row r="190" spans="1:56" s="27" customFormat="1" ht="11.25" x14ac:dyDescent="0.25">
      <c r="A190" s="31" t="s">
        <v>250</v>
      </c>
      <c r="B190" s="32">
        <f t="shared" si="12"/>
        <v>44649.675671296296</v>
      </c>
      <c r="C190" s="39">
        <v>2022</v>
      </c>
      <c r="D190" s="39">
        <v>3</v>
      </c>
      <c r="E190" s="39">
        <v>29</v>
      </c>
      <c r="F190" s="39">
        <v>16</v>
      </c>
      <c r="G190" s="39">
        <v>12</v>
      </c>
      <c r="H190" s="40">
        <v>58.6</v>
      </c>
      <c r="I190" s="40">
        <v>0.3</v>
      </c>
      <c r="J190" s="41">
        <v>60.582000000000001</v>
      </c>
      <c r="K190" s="40">
        <v>1.9</v>
      </c>
      <c r="L190" s="35">
        <v>1.7101710171017102E-2</v>
      </c>
      <c r="M190" s="41">
        <v>26.102</v>
      </c>
      <c r="N190" s="40">
        <v>2.1</v>
      </c>
      <c r="O190" s="35">
        <v>3.8413663584050906E-2</v>
      </c>
      <c r="P190" s="39">
        <v>1</v>
      </c>
      <c r="Q190" s="37"/>
      <c r="R190" s="78"/>
      <c r="S190" s="79"/>
      <c r="T190" s="79">
        <v>1.3</v>
      </c>
      <c r="U190" s="78">
        <f>T190</f>
        <v>1.3</v>
      </c>
      <c r="V190" s="78">
        <v>1.3</v>
      </c>
      <c r="W190" s="42">
        <v>12</v>
      </c>
      <c r="X190" s="43" t="s">
        <v>45</v>
      </c>
      <c r="Y190" s="44"/>
      <c r="Z190" s="51" t="s">
        <v>37</v>
      </c>
      <c r="AA190" s="15" t="s">
        <v>64</v>
      </c>
      <c r="AB190" s="55"/>
      <c r="AC190" s="62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28"/>
      <c r="BB190" s="28"/>
      <c r="BC190" s="28"/>
      <c r="BD190" s="28"/>
    </row>
    <row r="191" spans="1:56" s="27" customFormat="1" ht="11.25" x14ac:dyDescent="0.25">
      <c r="A191" s="31" t="s">
        <v>251</v>
      </c>
      <c r="B191" s="32">
        <f t="shared" si="12"/>
        <v>44650.912592592591</v>
      </c>
      <c r="C191" s="33">
        <v>2022</v>
      </c>
      <c r="D191" s="33">
        <v>3</v>
      </c>
      <c r="E191" s="33">
        <v>30</v>
      </c>
      <c r="F191" s="33">
        <v>21</v>
      </c>
      <c r="G191" s="33">
        <v>54</v>
      </c>
      <c r="H191" s="34">
        <v>8.26</v>
      </c>
      <c r="I191" s="34"/>
      <c r="J191" s="35">
        <v>67.662999999999997</v>
      </c>
      <c r="K191" s="35"/>
      <c r="L191" s="35">
        <v>7.4999999999999997E-2</v>
      </c>
      <c r="M191" s="35">
        <v>33.761000000000003</v>
      </c>
      <c r="N191" s="35"/>
      <c r="O191" s="35">
        <v>0.108</v>
      </c>
      <c r="P191" s="33">
        <v>5</v>
      </c>
      <c r="Q191" s="37" t="s">
        <v>0</v>
      </c>
      <c r="R191" s="78">
        <v>1.7</v>
      </c>
      <c r="S191" s="36"/>
      <c r="T191" s="36"/>
      <c r="U191" s="78">
        <f>R191</f>
        <v>1.7</v>
      </c>
      <c r="V191" s="78">
        <v>1.7</v>
      </c>
      <c r="W191" s="36">
        <v>2</v>
      </c>
      <c r="X191" s="36" t="s">
        <v>17</v>
      </c>
      <c r="Y191" s="36"/>
      <c r="Z191" s="37" t="s">
        <v>1086</v>
      </c>
      <c r="AA191" s="14" t="s">
        <v>63</v>
      </c>
      <c r="AB191" s="54"/>
      <c r="AC191" s="61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28"/>
      <c r="BB191" s="28"/>
      <c r="BC191" s="28"/>
      <c r="BD191" s="28"/>
    </row>
    <row r="192" spans="1:56" s="27" customFormat="1" ht="11.25" x14ac:dyDescent="0.25">
      <c r="A192" s="31" t="s">
        <v>252</v>
      </c>
      <c r="B192" s="32">
        <f t="shared" si="12"/>
        <v>44651.13380787037</v>
      </c>
      <c r="C192" s="33">
        <v>2022</v>
      </c>
      <c r="D192" s="33">
        <v>3</v>
      </c>
      <c r="E192" s="33">
        <v>31</v>
      </c>
      <c r="F192" s="33">
        <v>3</v>
      </c>
      <c r="G192" s="33">
        <v>12</v>
      </c>
      <c r="H192" s="34">
        <v>41.01</v>
      </c>
      <c r="I192" s="34">
        <v>7.0000000000000007E-2</v>
      </c>
      <c r="J192" s="35">
        <v>67.677999999999997</v>
      </c>
      <c r="K192" s="35"/>
      <c r="L192" s="35">
        <v>0.01</v>
      </c>
      <c r="M192" s="35">
        <v>34.167000000000002</v>
      </c>
      <c r="N192" s="35"/>
      <c r="O192" s="35">
        <v>2.7E-2</v>
      </c>
      <c r="P192" s="33">
        <v>5</v>
      </c>
      <c r="Q192" s="37" t="s">
        <v>0</v>
      </c>
      <c r="R192" s="78">
        <v>1.3</v>
      </c>
      <c r="S192" s="36"/>
      <c r="T192" s="36"/>
      <c r="U192" s="78">
        <f>R192</f>
        <v>1.3</v>
      </c>
      <c r="V192" s="78">
        <v>1.3</v>
      </c>
      <c r="W192" s="36">
        <v>5</v>
      </c>
      <c r="X192" s="36" t="s">
        <v>17</v>
      </c>
      <c r="Y192" s="36"/>
      <c r="Z192" s="37" t="s">
        <v>1086</v>
      </c>
      <c r="AA192" s="14" t="s">
        <v>63</v>
      </c>
      <c r="AB192" s="54"/>
      <c r="AC192" s="61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28"/>
      <c r="BB192" s="28"/>
      <c r="BC192" s="28"/>
      <c r="BD192" s="28"/>
    </row>
    <row r="193" spans="1:56" s="27" customFormat="1" ht="11.25" x14ac:dyDescent="0.25">
      <c r="A193" s="31" t="s">
        <v>253</v>
      </c>
      <c r="B193" s="32">
        <f t="shared" si="12"/>
        <v>44651.482430555552</v>
      </c>
      <c r="C193" s="39">
        <v>2022</v>
      </c>
      <c r="D193" s="39">
        <v>3</v>
      </c>
      <c r="E193" s="39">
        <v>31</v>
      </c>
      <c r="F193" s="39">
        <v>11</v>
      </c>
      <c r="G193" s="39">
        <v>34</v>
      </c>
      <c r="H193" s="40">
        <v>42.4</v>
      </c>
      <c r="I193" s="40">
        <v>0.3</v>
      </c>
      <c r="J193" s="41">
        <v>63.939</v>
      </c>
      <c r="K193" s="40">
        <v>2.5</v>
      </c>
      <c r="L193" s="35">
        <v>2.2502250225022502E-2</v>
      </c>
      <c r="M193" s="41">
        <v>28.228999999999999</v>
      </c>
      <c r="N193" s="40">
        <v>1.9</v>
      </c>
      <c r="O193" s="35">
        <v>3.8857043271391736E-2</v>
      </c>
      <c r="P193" s="39">
        <v>0</v>
      </c>
      <c r="Q193" s="37" t="s">
        <v>0</v>
      </c>
      <c r="R193" s="78"/>
      <c r="S193" s="79">
        <v>1.8</v>
      </c>
      <c r="T193" s="79">
        <v>1.8</v>
      </c>
      <c r="U193" s="78">
        <f>S193</f>
        <v>1.8</v>
      </c>
      <c r="V193" s="78">
        <v>1.8</v>
      </c>
      <c r="W193" s="42">
        <v>23</v>
      </c>
      <c r="X193" s="43" t="s">
        <v>45</v>
      </c>
      <c r="Y193" s="44"/>
      <c r="Z193" s="51" t="s">
        <v>37</v>
      </c>
      <c r="AA193" s="15" t="s">
        <v>64</v>
      </c>
      <c r="AB193" s="55" t="s">
        <v>16</v>
      </c>
      <c r="AC193" s="62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28"/>
      <c r="BB193" s="28"/>
      <c r="BC193" s="28"/>
      <c r="BD193" s="28"/>
    </row>
    <row r="194" spans="1:56" s="27" customFormat="1" ht="11.25" x14ac:dyDescent="0.25">
      <c r="A194" s="31" t="s">
        <v>254</v>
      </c>
      <c r="B194" s="32">
        <f t="shared" si="12"/>
        <v>44651.5466087963</v>
      </c>
      <c r="C194" s="33">
        <v>2022</v>
      </c>
      <c r="D194" s="33">
        <v>3</v>
      </c>
      <c r="E194" s="33">
        <v>31</v>
      </c>
      <c r="F194" s="33">
        <v>13</v>
      </c>
      <c r="G194" s="33">
        <v>7</v>
      </c>
      <c r="H194" s="34">
        <v>7.2</v>
      </c>
      <c r="I194" s="34"/>
      <c r="J194" s="35">
        <v>67.677999999999997</v>
      </c>
      <c r="K194" s="35"/>
      <c r="L194" s="35">
        <v>9.1999999999999998E-2</v>
      </c>
      <c r="M194" s="35">
        <v>33.776000000000003</v>
      </c>
      <c r="N194" s="35"/>
      <c r="O194" s="35">
        <v>0.33</v>
      </c>
      <c r="P194" s="33">
        <v>5</v>
      </c>
      <c r="Q194" s="37" t="s">
        <v>0</v>
      </c>
      <c r="R194" s="78">
        <v>1.1000000000000001</v>
      </c>
      <c r="S194" s="36"/>
      <c r="T194" s="36"/>
      <c r="U194" s="78">
        <f>R194</f>
        <v>1.1000000000000001</v>
      </c>
      <c r="V194" s="78">
        <v>1.1000000000000001</v>
      </c>
      <c r="W194" s="36">
        <v>1</v>
      </c>
      <c r="X194" s="36" t="s">
        <v>17</v>
      </c>
      <c r="Y194" s="36"/>
      <c r="Z194" s="37" t="s">
        <v>1086</v>
      </c>
      <c r="AA194" s="14" t="s">
        <v>63</v>
      </c>
      <c r="AB194" s="54"/>
      <c r="AC194" s="61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28"/>
      <c r="BB194" s="28"/>
      <c r="BC194" s="28"/>
      <c r="BD194" s="28"/>
    </row>
    <row r="195" spans="1:56" s="27" customFormat="1" ht="11.25" x14ac:dyDescent="0.25">
      <c r="A195" s="31" t="s">
        <v>255</v>
      </c>
      <c r="B195" s="32">
        <f t="shared" si="12"/>
        <v>44652.444988425923</v>
      </c>
      <c r="C195" s="39">
        <v>2022</v>
      </c>
      <c r="D195" s="39">
        <v>4</v>
      </c>
      <c r="E195" s="39">
        <v>1</v>
      </c>
      <c r="F195" s="39">
        <v>10</v>
      </c>
      <c r="G195" s="39">
        <v>40</v>
      </c>
      <c r="H195" s="40">
        <v>47.8</v>
      </c>
      <c r="I195" s="40">
        <v>0.4</v>
      </c>
      <c r="J195" s="41">
        <v>63.046999999999997</v>
      </c>
      <c r="K195" s="40">
        <v>3.7</v>
      </c>
      <c r="L195" s="35">
        <v>3.3303330333033308E-2</v>
      </c>
      <c r="M195" s="41">
        <v>27.908999999999999</v>
      </c>
      <c r="N195" s="40">
        <v>2.5</v>
      </c>
      <c r="O195" s="35">
        <v>4.9556197681135304E-2</v>
      </c>
      <c r="P195" s="39">
        <v>0</v>
      </c>
      <c r="Q195" s="37" t="s">
        <v>0</v>
      </c>
      <c r="R195" s="78"/>
      <c r="S195" s="79">
        <v>2.1</v>
      </c>
      <c r="T195" s="79">
        <v>1.9</v>
      </c>
      <c r="U195" s="78">
        <f>S195</f>
        <v>2.1</v>
      </c>
      <c r="V195" s="78">
        <v>2.1</v>
      </c>
      <c r="W195" s="42">
        <v>27</v>
      </c>
      <c r="X195" s="43" t="s">
        <v>45</v>
      </c>
      <c r="Y195" s="44"/>
      <c r="Z195" s="51" t="s">
        <v>37</v>
      </c>
      <c r="AA195" s="15" t="s">
        <v>64</v>
      </c>
      <c r="AB195" s="55" t="s">
        <v>16</v>
      </c>
      <c r="AC195" s="62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28"/>
      <c r="BB195" s="28"/>
      <c r="BC195" s="28"/>
      <c r="BD195" s="28"/>
    </row>
    <row r="196" spans="1:56" s="27" customFormat="1" ht="11.25" x14ac:dyDescent="0.25">
      <c r="A196" s="31" t="s">
        <v>256</v>
      </c>
      <c r="B196" s="32">
        <f t="shared" si="12"/>
        <v>44652.503530092596</v>
      </c>
      <c r="C196" s="33">
        <v>2022</v>
      </c>
      <c r="D196" s="33">
        <v>4</v>
      </c>
      <c r="E196" s="33">
        <v>1</v>
      </c>
      <c r="F196" s="33">
        <v>12</v>
      </c>
      <c r="G196" s="33">
        <v>5</v>
      </c>
      <c r="H196" s="34">
        <v>5.48</v>
      </c>
      <c r="I196" s="34">
        <v>0.21</v>
      </c>
      <c r="J196" s="35">
        <v>67.671999999999997</v>
      </c>
      <c r="K196" s="35"/>
      <c r="L196" s="35">
        <v>1.4E-2</v>
      </c>
      <c r="M196" s="35">
        <v>33.639000000000003</v>
      </c>
      <c r="N196" s="35"/>
      <c r="O196" s="35">
        <v>3.5999999999999997E-2</v>
      </c>
      <c r="P196" s="33">
        <v>0</v>
      </c>
      <c r="Q196" s="37" t="s">
        <v>0</v>
      </c>
      <c r="R196" s="78">
        <v>1.7</v>
      </c>
      <c r="S196" s="36"/>
      <c r="T196" s="36"/>
      <c r="U196" s="78">
        <f>R196</f>
        <v>1.7</v>
      </c>
      <c r="V196" s="78">
        <v>1.7</v>
      </c>
      <c r="W196" s="36">
        <v>6</v>
      </c>
      <c r="X196" s="36" t="s">
        <v>17</v>
      </c>
      <c r="Y196" s="36"/>
      <c r="Z196" s="37" t="s">
        <v>1086</v>
      </c>
      <c r="AA196" s="14" t="s">
        <v>63</v>
      </c>
      <c r="AB196" s="54" t="s">
        <v>16</v>
      </c>
      <c r="AC196" s="61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28"/>
      <c r="BB196" s="28"/>
      <c r="BC196" s="28"/>
      <c r="BD196" s="28"/>
    </row>
    <row r="197" spans="1:56" s="27" customFormat="1" ht="11.25" x14ac:dyDescent="0.25">
      <c r="A197" s="31" t="s">
        <v>257</v>
      </c>
      <c r="B197" s="32">
        <f t="shared" ref="B197:B260" si="15">DATE(C197,D197,E197)+TIME(F197,G197,H197)</f>
        <v>44652.573842592596</v>
      </c>
      <c r="C197" s="33">
        <v>2022</v>
      </c>
      <c r="D197" s="33">
        <v>4</v>
      </c>
      <c r="E197" s="33">
        <v>1</v>
      </c>
      <c r="F197" s="33">
        <v>13</v>
      </c>
      <c r="G197" s="33">
        <v>46</v>
      </c>
      <c r="H197" s="34">
        <v>20.96</v>
      </c>
      <c r="I197" s="34"/>
      <c r="J197" s="35">
        <v>67.683000000000007</v>
      </c>
      <c r="K197" s="35"/>
      <c r="L197" s="35">
        <v>9.2999999999999999E-2</v>
      </c>
      <c r="M197" s="35">
        <v>33.781999999999996</v>
      </c>
      <c r="N197" s="35"/>
      <c r="O197" s="35">
        <v>0.32500000000000001</v>
      </c>
      <c r="P197" s="33">
        <v>5</v>
      </c>
      <c r="Q197" s="37" t="s">
        <v>0</v>
      </c>
      <c r="R197" s="78">
        <v>1.1000000000000001</v>
      </c>
      <c r="S197" s="36"/>
      <c r="T197" s="36"/>
      <c r="U197" s="78">
        <f>R197</f>
        <v>1.1000000000000001</v>
      </c>
      <c r="V197" s="78">
        <v>1.1000000000000001</v>
      </c>
      <c r="W197" s="36">
        <v>1</v>
      </c>
      <c r="X197" s="36" t="s">
        <v>17</v>
      </c>
      <c r="Y197" s="36"/>
      <c r="Z197" s="37" t="s">
        <v>1086</v>
      </c>
      <c r="AA197" s="14" t="s">
        <v>63</v>
      </c>
      <c r="AB197" s="54"/>
      <c r="AC197" s="61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28"/>
      <c r="BB197" s="28"/>
      <c r="BC197" s="28"/>
      <c r="BD197" s="28"/>
    </row>
    <row r="198" spans="1:56" s="27" customFormat="1" ht="11.25" x14ac:dyDescent="0.25">
      <c r="A198" s="31" t="s">
        <v>258</v>
      </c>
      <c r="B198" s="32">
        <f t="shared" si="15"/>
        <v>44652.835613425923</v>
      </c>
      <c r="C198" s="33">
        <v>2022</v>
      </c>
      <c r="D198" s="33">
        <v>4</v>
      </c>
      <c r="E198" s="33">
        <v>1</v>
      </c>
      <c r="F198" s="33">
        <v>20</v>
      </c>
      <c r="G198" s="33">
        <v>3</v>
      </c>
      <c r="H198" s="34">
        <v>17.7</v>
      </c>
      <c r="I198" s="34">
        <v>0.04</v>
      </c>
      <c r="J198" s="35">
        <v>67.644999999999996</v>
      </c>
      <c r="K198" s="35"/>
      <c r="L198" s="35">
        <v>2.7E-2</v>
      </c>
      <c r="M198" s="35">
        <v>33.771999999999998</v>
      </c>
      <c r="N198" s="35"/>
      <c r="O198" s="35">
        <v>4.2999999999999997E-2</v>
      </c>
      <c r="P198" s="33">
        <v>5</v>
      </c>
      <c r="Q198" s="37" t="s">
        <v>0</v>
      </c>
      <c r="R198" s="78">
        <v>1.4</v>
      </c>
      <c r="S198" s="36"/>
      <c r="T198" s="36"/>
      <c r="U198" s="78">
        <f>R198</f>
        <v>1.4</v>
      </c>
      <c r="V198" s="78">
        <v>1.4</v>
      </c>
      <c r="W198" s="36">
        <v>3</v>
      </c>
      <c r="X198" s="36" t="s">
        <v>17</v>
      </c>
      <c r="Y198" s="36"/>
      <c r="Z198" s="37" t="s">
        <v>1086</v>
      </c>
      <c r="AA198" s="14" t="s">
        <v>63</v>
      </c>
      <c r="AB198" s="54"/>
      <c r="AC198" s="61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28"/>
      <c r="BB198" s="28"/>
      <c r="BC198" s="28"/>
      <c r="BD198" s="28"/>
    </row>
    <row r="199" spans="1:56" s="27" customFormat="1" ht="11.25" x14ac:dyDescent="0.25">
      <c r="A199" s="31" t="s">
        <v>259</v>
      </c>
      <c r="B199" s="32">
        <f t="shared" si="15"/>
        <v>44653.041215277779</v>
      </c>
      <c r="C199" s="33">
        <v>2022</v>
      </c>
      <c r="D199" s="33">
        <v>4</v>
      </c>
      <c r="E199" s="33">
        <v>2</v>
      </c>
      <c r="F199" s="33">
        <v>0</v>
      </c>
      <c r="G199" s="33">
        <v>59</v>
      </c>
      <c r="H199" s="34">
        <v>21.84</v>
      </c>
      <c r="I199" s="34">
        <v>0.11</v>
      </c>
      <c r="J199" s="35">
        <v>67.635000000000005</v>
      </c>
      <c r="K199" s="35"/>
      <c r="L199" s="35">
        <v>1.2999999999999999E-2</v>
      </c>
      <c r="M199" s="35">
        <v>33.850999999999999</v>
      </c>
      <c r="N199" s="35"/>
      <c r="O199" s="35">
        <v>3.4000000000000002E-2</v>
      </c>
      <c r="P199" s="33">
        <v>5</v>
      </c>
      <c r="Q199" s="37" t="s">
        <v>0</v>
      </c>
      <c r="R199" s="78">
        <v>1.8</v>
      </c>
      <c r="S199" s="36"/>
      <c r="T199" s="36"/>
      <c r="U199" s="78">
        <f>R199</f>
        <v>1.8</v>
      </c>
      <c r="V199" s="78">
        <v>1.8</v>
      </c>
      <c r="W199" s="36">
        <v>6</v>
      </c>
      <c r="X199" s="36" t="s">
        <v>17</v>
      </c>
      <c r="Y199" s="36"/>
      <c r="Z199" s="37" t="s">
        <v>1086</v>
      </c>
      <c r="AA199" s="14" t="s">
        <v>63</v>
      </c>
      <c r="AB199" s="54"/>
      <c r="AC199" s="61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28"/>
      <c r="BB199" s="28"/>
      <c r="BC199" s="28"/>
      <c r="BD199" s="28"/>
    </row>
    <row r="200" spans="1:56" s="27" customFormat="1" ht="11.25" x14ac:dyDescent="0.25">
      <c r="A200" s="31" t="s">
        <v>260</v>
      </c>
      <c r="B200" s="32">
        <f t="shared" si="15"/>
        <v>44653.170520833337</v>
      </c>
      <c r="C200" s="39">
        <v>2022</v>
      </c>
      <c r="D200" s="39">
        <v>4</v>
      </c>
      <c r="E200" s="39">
        <v>2</v>
      </c>
      <c r="F200" s="39">
        <v>4</v>
      </c>
      <c r="G200" s="39">
        <v>5</v>
      </c>
      <c r="H200" s="40">
        <v>33.200000000000003</v>
      </c>
      <c r="I200" s="40">
        <v>1.3</v>
      </c>
      <c r="J200" s="41">
        <v>67.826999999999998</v>
      </c>
      <c r="K200" s="40">
        <v>9.3000000000000007</v>
      </c>
      <c r="L200" s="35">
        <v>8.3708370837083726E-2</v>
      </c>
      <c r="M200" s="41">
        <v>33.93</v>
      </c>
      <c r="N200" s="40">
        <v>6.4</v>
      </c>
      <c r="O200" s="35">
        <v>0.15236240036691881</v>
      </c>
      <c r="P200" s="39">
        <v>0</v>
      </c>
      <c r="Q200" s="37" t="s">
        <v>0</v>
      </c>
      <c r="R200" s="78"/>
      <c r="S200" s="79"/>
      <c r="T200" s="79">
        <v>2.1</v>
      </c>
      <c r="U200" s="78">
        <f>T200</f>
        <v>2.1</v>
      </c>
      <c r="V200" s="78">
        <v>2.1</v>
      </c>
      <c r="W200" s="42">
        <v>13</v>
      </c>
      <c r="X200" s="43" t="s">
        <v>45</v>
      </c>
      <c r="Y200" s="44"/>
      <c r="Z200" s="46" t="s">
        <v>1078</v>
      </c>
      <c r="AA200" s="14" t="s">
        <v>63</v>
      </c>
      <c r="AB200" s="55" t="s">
        <v>16</v>
      </c>
      <c r="AC200" s="62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28"/>
      <c r="BB200" s="28"/>
      <c r="BC200" s="28"/>
      <c r="BD200" s="28"/>
    </row>
    <row r="201" spans="1:56" s="27" customFormat="1" ht="11.25" x14ac:dyDescent="0.25">
      <c r="A201" s="31" t="s">
        <v>261</v>
      </c>
      <c r="B201" s="32">
        <f t="shared" si="15"/>
        <v>44653.471712962964</v>
      </c>
      <c r="C201" s="33">
        <v>2022</v>
      </c>
      <c r="D201" s="33">
        <v>4</v>
      </c>
      <c r="E201" s="33">
        <v>2</v>
      </c>
      <c r="F201" s="33">
        <v>11</v>
      </c>
      <c r="G201" s="33">
        <v>19</v>
      </c>
      <c r="H201" s="34">
        <v>16.59</v>
      </c>
      <c r="I201" s="34">
        <v>0.16</v>
      </c>
      <c r="J201" s="35">
        <v>67.653999999999996</v>
      </c>
      <c r="K201" s="35"/>
      <c r="L201" s="35">
        <v>0.23400000000000001</v>
      </c>
      <c r="M201" s="35">
        <v>33.756</v>
      </c>
      <c r="N201" s="35"/>
      <c r="O201" s="35">
        <v>0.53300000000000003</v>
      </c>
      <c r="P201" s="33">
        <v>5</v>
      </c>
      <c r="Q201" s="37" t="s">
        <v>0</v>
      </c>
      <c r="R201" s="78">
        <v>1.1000000000000001</v>
      </c>
      <c r="S201" s="36"/>
      <c r="T201" s="36"/>
      <c r="U201" s="78">
        <f>R201</f>
        <v>1.1000000000000001</v>
      </c>
      <c r="V201" s="78">
        <v>1.1000000000000001</v>
      </c>
      <c r="W201" s="36">
        <v>3</v>
      </c>
      <c r="X201" s="36" t="s">
        <v>17</v>
      </c>
      <c r="Y201" s="36"/>
      <c r="Z201" s="37" t="s">
        <v>1086</v>
      </c>
      <c r="AA201" s="14" t="s">
        <v>63</v>
      </c>
      <c r="AB201" s="54"/>
      <c r="AC201" s="61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28"/>
      <c r="BB201" s="28"/>
      <c r="BC201" s="28"/>
      <c r="BD201" s="28"/>
    </row>
    <row r="202" spans="1:56" s="27" customFormat="1" ht="11.25" x14ac:dyDescent="0.25">
      <c r="A202" s="31" t="s">
        <v>262</v>
      </c>
      <c r="B202" s="32">
        <f t="shared" si="15"/>
        <v>44653.663217592592</v>
      </c>
      <c r="C202" s="39">
        <v>2022</v>
      </c>
      <c r="D202" s="39">
        <v>4</v>
      </c>
      <c r="E202" s="39">
        <v>2</v>
      </c>
      <c r="F202" s="39">
        <v>15</v>
      </c>
      <c r="G202" s="39">
        <v>55</v>
      </c>
      <c r="H202" s="40">
        <v>2.6</v>
      </c>
      <c r="I202" s="40">
        <v>0.9</v>
      </c>
      <c r="J202" s="41">
        <v>61.570999999999998</v>
      </c>
      <c r="K202" s="40">
        <v>6.7</v>
      </c>
      <c r="L202" s="35">
        <v>6.0306030603060314E-2</v>
      </c>
      <c r="M202" s="41">
        <v>31.593</v>
      </c>
      <c r="N202" s="40">
        <v>4.0999999999999996</v>
      </c>
      <c r="O202" s="35">
        <v>7.7378168268532957E-2</v>
      </c>
      <c r="P202" s="39">
        <v>0</v>
      </c>
      <c r="Q202" s="37" t="s">
        <v>0</v>
      </c>
      <c r="R202" s="78"/>
      <c r="S202" s="79">
        <v>1.8</v>
      </c>
      <c r="T202" s="79">
        <v>1.6</v>
      </c>
      <c r="U202" s="78">
        <f>S202</f>
        <v>1.8</v>
      </c>
      <c r="V202" s="78">
        <v>1.8</v>
      </c>
      <c r="W202" s="42">
        <v>20</v>
      </c>
      <c r="X202" s="43" t="s">
        <v>45</v>
      </c>
      <c r="Y202" s="44"/>
      <c r="Z202" s="51" t="s">
        <v>1065</v>
      </c>
      <c r="AA202" s="14" t="s">
        <v>63</v>
      </c>
      <c r="AB202" s="55" t="s">
        <v>16</v>
      </c>
      <c r="AC202" s="62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28"/>
      <c r="BB202" s="28"/>
      <c r="BC202" s="28"/>
      <c r="BD202" s="28"/>
    </row>
    <row r="203" spans="1:56" s="27" customFormat="1" ht="11.25" x14ac:dyDescent="0.25">
      <c r="A203" s="31" t="s">
        <v>263</v>
      </c>
      <c r="B203" s="32">
        <f t="shared" si="15"/>
        <v>44655.256990740738</v>
      </c>
      <c r="C203" s="33">
        <v>2022</v>
      </c>
      <c r="D203" s="33">
        <v>4</v>
      </c>
      <c r="E203" s="33">
        <v>4</v>
      </c>
      <c r="F203" s="33">
        <v>6</v>
      </c>
      <c r="G203" s="33">
        <v>10</v>
      </c>
      <c r="H203" s="34">
        <v>4.1900000000000004</v>
      </c>
      <c r="I203" s="34">
        <v>0.14000000000000001</v>
      </c>
      <c r="J203" s="35">
        <v>67.662999999999997</v>
      </c>
      <c r="K203" s="35"/>
      <c r="L203" s="35">
        <v>2.1999999999999999E-2</v>
      </c>
      <c r="M203" s="35">
        <v>34.207000000000001</v>
      </c>
      <c r="N203" s="35"/>
      <c r="O203" s="35">
        <v>6.4000000000000001E-2</v>
      </c>
      <c r="P203" s="33">
        <v>0</v>
      </c>
      <c r="Q203" s="37" t="s">
        <v>0</v>
      </c>
      <c r="R203" s="78">
        <v>1.9</v>
      </c>
      <c r="S203" s="36"/>
      <c r="T203" s="36"/>
      <c r="U203" s="78">
        <f t="shared" ref="U203:U211" si="16">R203</f>
        <v>1.9</v>
      </c>
      <c r="V203" s="78">
        <v>1.9</v>
      </c>
      <c r="W203" s="36">
        <v>5</v>
      </c>
      <c r="X203" s="36" t="s">
        <v>17</v>
      </c>
      <c r="Y203" s="36"/>
      <c r="Z203" s="37" t="s">
        <v>1086</v>
      </c>
      <c r="AA203" s="14" t="s">
        <v>63</v>
      </c>
      <c r="AB203" s="54" t="s">
        <v>16</v>
      </c>
      <c r="AC203" s="61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28"/>
      <c r="BB203" s="28"/>
      <c r="BC203" s="28"/>
      <c r="BD203" s="28"/>
    </row>
    <row r="204" spans="1:56" s="27" customFormat="1" ht="11.25" x14ac:dyDescent="0.25">
      <c r="A204" s="31" t="s">
        <v>264</v>
      </c>
      <c r="B204" s="32">
        <f t="shared" si="15"/>
        <v>44656.17019675926</v>
      </c>
      <c r="C204" s="33">
        <v>2022</v>
      </c>
      <c r="D204" s="33">
        <v>4</v>
      </c>
      <c r="E204" s="33">
        <v>5</v>
      </c>
      <c r="F204" s="33">
        <v>4</v>
      </c>
      <c r="G204" s="33">
        <v>5</v>
      </c>
      <c r="H204" s="34">
        <v>5.83</v>
      </c>
      <c r="I204" s="34">
        <v>0.13</v>
      </c>
      <c r="J204" s="35">
        <v>67.653999999999996</v>
      </c>
      <c r="K204" s="35"/>
      <c r="L204" s="35">
        <v>1.7999999999999999E-2</v>
      </c>
      <c r="M204" s="35">
        <v>33.792000000000002</v>
      </c>
      <c r="N204" s="35"/>
      <c r="O204" s="35">
        <v>3.6999999999999998E-2</v>
      </c>
      <c r="P204" s="33">
        <v>0</v>
      </c>
      <c r="Q204" s="37" t="s">
        <v>0</v>
      </c>
      <c r="R204" s="78">
        <v>1.6</v>
      </c>
      <c r="S204" s="36"/>
      <c r="T204" s="36"/>
      <c r="U204" s="78">
        <f t="shared" si="16"/>
        <v>1.6</v>
      </c>
      <c r="V204" s="78">
        <v>1.6</v>
      </c>
      <c r="W204" s="36">
        <v>5</v>
      </c>
      <c r="X204" s="36" t="s">
        <v>17</v>
      </c>
      <c r="Y204" s="36"/>
      <c r="Z204" s="37" t="s">
        <v>1086</v>
      </c>
      <c r="AA204" s="14" t="s">
        <v>63</v>
      </c>
      <c r="AB204" s="54" t="s">
        <v>16</v>
      </c>
      <c r="AC204" s="61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28"/>
      <c r="BB204" s="28"/>
      <c r="BC204" s="28"/>
      <c r="BD204" s="28"/>
    </row>
    <row r="205" spans="1:56" s="27" customFormat="1" ht="11.25" x14ac:dyDescent="0.25">
      <c r="A205" s="31" t="s">
        <v>265</v>
      </c>
      <c r="B205" s="32">
        <f t="shared" si="15"/>
        <v>44656.172118055554</v>
      </c>
      <c r="C205" s="33">
        <v>2022</v>
      </c>
      <c r="D205" s="33">
        <v>4</v>
      </c>
      <c r="E205" s="33">
        <v>5</v>
      </c>
      <c r="F205" s="33">
        <v>4</v>
      </c>
      <c r="G205" s="33">
        <v>7</v>
      </c>
      <c r="H205" s="34">
        <v>51.1</v>
      </c>
      <c r="I205" s="34">
        <v>0.08</v>
      </c>
      <c r="J205" s="35">
        <v>67.626000000000005</v>
      </c>
      <c r="K205" s="35"/>
      <c r="L205" s="35">
        <v>2.3E-2</v>
      </c>
      <c r="M205" s="35">
        <v>33.857999999999997</v>
      </c>
      <c r="N205" s="35"/>
      <c r="O205" s="35">
        <v>2.4E-2</v>
      </c>
      <c r="P205" s="33">
        <v>0</v>
      </c>
      <c r="Q205" s="37" t="s">
        <v>0</v>
      </c>
      <c r="R205" s="78">
        <v>2.1</v>
      </c>
      <c r="S205" s="36"/>
      <c r="T205" s="36"/>
      <c r="U205" s="78">
        <f t="shared" si="16"/>
        <v>2.1</v>
      </c>
      <c r="V205" s="78">
        <v>2.1</v>
      </c>
      <c r="W205" s="36">
        <v>3</v>
      </c>
      <c r="X205" s="36" t="s">
        <v>17</v>
      </c>
      <c r="Y205" s="36"/>
      <c r="Z205" s="37" t="s">
        <v>1086</v>
      </c>
      <c r="AA205" s="14" t="s">
        <v>63</v>
      </c>
      <c r="AB205" s="54" t="s">
        <v>16</v>
      </c>
      <c r="AC205" s="61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28"/>
      <c r="BB205" s="28"/>
      <c r="BC205" s="28"/>
      <c r="BD205" s="28"/>
    </row>
    <row r="206" spans="1:56" s="27" customFormat="1" ht="11.25" x14ac:dyDescent="0.25">
      <c r="A206" s="31" t="s">
        <v>266</v>
      </c>
      <c r="B206" s="32">
        <f t="shared" si="15"/>
        <v>44657.657071759262</v>
      </c>
      <c r="C206" s="33">
        <v>2022</v>
      </c>
      <c r="D206" s="33">
        <v>4</v>
      </c>
      <c r="E206" s="33">
        <v>6</v>
      </c>
      <c r="F206" s="33">
        <v>15</v>
      </c>
      <c r="G206" s="33">
        <v>46</v>
      </c>
      <c r="H206" s="34">
        <v>11.23</v>
      </c>
      <c r="I206" s="34">
        <v>0.19</v>
      </c>
      <c r="J206" s="35">
        <v>67.661000000000001</v>
      </c>
      <c r="K206" s="35"/>
      <c r="L206" s="35">
        <v>1.7000000000000001E-2</v>
      </c>
      <c r="M206" s="35">
        <v>34.180999999999997</v>
      </c>
      <c r="N206" s="35"/>
      <c r="O206" s="35">
        <v>4.5999999999999999E-2</v>
      </c>
      <c r="P206" s="33">
        <v>0</v>
      </c>
      <c r="Q206" s="37" t="s">
        <v>0</v>
      </c>
      <c r="R206" s="78">
        <v>2.2999999999999998</v>
      </c>
      <c r="S206" s="36"/>
      <c r="T206" s="36"/>
      <c r="U206" s="78">
        <f t="shared" si="16"/>
        <v>2.2999999999999998</v>
      </c>
      <c r="V206" s="78">
        <v>2.2999999999999998</v>
      </c>
      <c r="W206" s="36">
        <v>5</v>
      </c>
      <c r="X206" s="36" t="s">
        <v>17</v>
      </c>
      <c r="Y206" s="36"/>
      <c r="Z206" s="37" t="s">
        <v>1086</v>
      </c>
      <c r="AA206" s="14" t="s">
        <v>63</v>
      </c>
      <c r="AB206" s="54" t="s">
        <v>16</v>
      </c>
      <c r="AC206" s="61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28"/>
      <c r="BB206" s="28"/>
      <c r="BC206" s="28"/>
      <c r="BD206" s="28"/>
    </row>
    <row r="207" spans="1:56" s="27" customFormat="1" ht="11.25" x14ac:dyDescent="0.25">
      <c r="A207" s="31" t="s">
        <v>267</v>
      </c>
      <c r="B207" s="32">
        <f t="shared" si="15"/>
        <v>44657.836597222224</v>
      </c>
      <c r="C207" s="33">
        <v>2022</v>
      </c>
      <c r="D207" s="33">
        <v>4</v>
      </c>
      <c r="E207" s="33">
        <v>6</v>
      </c>
      <c r="F207" s="33">
        <v>20</v>
      </c>
      <c r="G207" s="33">
        <v>4</v>
      </c>
      <c r="H207" s="34">
        <v>42.94</v>
      </c>
      <c r="I207" s="34">
        <v>0.18</v>
      </c>
      <c r="J207" s="35">
        <v>67.668000000000006</v>
      </c>
      <c r="K207" s="35"/>
      <c r="L207" s="35">
        <v>1.6E-2</v>
      </c>
      <c r="M207" s="35">
        <v>33.744</v>
      </c>
      <c r="N207" s="35"/>
      <c r="O207" s="35">
        <v>3.6999999999999998E-2</v>
      </c>
      <c r="P207" s="33">
        <v>0</v>
      </c>
      <c r="Q207" s="37" t="s">
        <v>0</v>
      </c>
      <c r="R207" s="78">
        <v>2</v>
      </c>
      <c r="S207" s="36"/>
      <c r="T207" s="36"/>
      <c r="U207" s="78">
        <f t="shared" si="16"/>
        <v>2</v>
      </c>
      <c r="V207" s="78">
        <v>2</v>
      </c>
      <c r="W207" s="36">
        <v>6</v>
      </c>
      <c r="X207" s="36" t="s">
        <v>17</v>
      </c>
      <c r="Y207" s="36"/>
      <c r="Z207" s="37" t="s">
        <v>1086</v>
      </c>
      <c r="AA207" s="14" t="s">
        <v>63</v>
      </c>
      <c r="AB207" s="54" t="s">
        <v>16</v>
      </c>
      <c r="AC207" s="61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28"/>
      <c r="BB207" s="28"/>
      <c r="BC207" s="28"/>
      <c r="BD207" s="28"/>
    </row>
    <row r="208" spans="1:56" s="27" customFormat="1" ht="11.25" x14ac:dyDescent="0.25">
      <c r="A208" s="31" t="s">
        <v>268</v>
      </c>
      <c r="B208" s="32">
        <f t="shared" si="15"/>
        <v>44657.836863425924</v>
      </c>
      <c r="C208" s="33">
        <v>2022</v>
      </c>
      <c r="D208" s="33">
        <v>4</v>
      </c>
      <c r="E208" s="33">
        <v>6</v>
      </c>
      <c r="F208" s="33">
        <v>20</v>
      </c>
      <c r="G208" s="33">
        <v>5</v>
      </c>
      <c r="H208" s="34">
        <v>5.16</v>
      </c>
      <c r="I208" s="34">
        <v>0.09</v>
      </c>
      <c r="J208" s="35">
        <v>67.656000000000006</v>
      </c>
      <c r="K208" s="35"/>
      <c r="L208" s="35">
        <v>2.1000000000000001E-2</v>
      </c>
      <c r="M208" s="35">
        <v>33.777000000000001</v>
      </c>
      <c r="N208" s="35"/>
      <c r="O208" s="35">
        <v>4.9000000000000002E-2</v>
      </c>
      <c r="P208" s="33">
        <v>0</v>
      </c>
      <c r="Q208" s="37" t="s">
        <v>0</v>
      </c>
      <c r="R208" s="78">
        <v>2.1</v>
      </c>
      <c r="S208" s="36"/>
      <c r="T208" s="36"/>
      <c r="U208" s="78">
        <f t="shared" si="16"/>
        <v>2.1</v>
      </c>
      <c r="V208" s="78">
        <v>2.1</v>
      </c>
      <c r="W208" s="36">
        <v>5</v>
      </c>
      <c r="X208" s="36" t="s">
        <v>17</v>
      </c>
      <c r="Y208" s="36"/>
      <c r="Z208" s="37" t="s">
        <v>1086</v>
      </c>
      <c r="AA208" s="14" t="s">
        <v>63</v>
      </c>
      <c r="AB208" s="54" t="s">
        <v>16</v>
      </c>
      <c r="AC208" s="61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28"/>
      <c r="BB208" s="28"/>
      <c r="BC208" s="28"/>
      <c r="BD208" s="28"/>
    </row>
    <row r="209" spans="1:56" s="27" customFormat="1" ht="11.25" x14ac:dyDescent="0.25">
      <c r="A209" s="31" t="s">
        <v>269</v>
      </c>
      <c r="B209" s="32">
        <f t="shared" si="15"/>
        <v>44657.83761574074</v>
      </c>
      <c r="C209" s="33">
        <v>2022</v>
      </c>
      <c r="D209" s="33">
        <v>4</v>
      </c>
      <c r="E209" s="33">
        <v>6</v>
      </c>
      <c r="F209" s="33">
        <v>20</v>
      </c>
      <c r="G209" s="33">
        <v>6</v>
      </c>
      <c r="H209" s="34">
        <v>10.61</v>
      </c>
      <c r="I209" s="34"/>
      <c r="J209" s="35">
        <v>67.641000000000005</v>
      </c>
      <c r="K209" s="35"/>
      <c r="L209" s="35">
        <v>1.9E-2</v>
      </c>
      <c r="M209" s="35">
        <v>33.774000000000001</v>
      </c>
      <c r="N209" s="35"/>
      <c r="O209" s="35">
        <v>4.2999999999999997E-2</v>
      </c>
      <c r="P209" s="33">
        <v>0</v>
      </c>
      <c r="Q209" s="37" t="s">
        <v>0</v>
      </c>
      <c r="R209" s="78">
        <v>1.8</v>
      </c>
      <c r="S209" s="36"/>
      <c r="T209" s="36"/>
      <c r="U209" s="78">
        <f t="shared" si="16"/>
        <v>1.8</v>
      </c>
      <c r="V209" s="78">
        <v>1.8</v>
      </c>
      <c r="W209" s="36">
        <v>2</v>
      </c>
      <c r="X209" s="36" t="s">
        <v>17</v>
      </c>
      <c r="Y209" s="36"/>
      <c r="Z209" s="37" t="s">
        <v>1086</v>
      </c>
      <c r="AA209" s="14" t="s">
        <v>63</v>
      </c>
      <c r="AB209" s="54" t="s">
        <v>16</v>
      </c>
      <c r="AC209" s="61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28"/>
      <c r="BB209" s="28"/>
      <c r="BC209" s="28"/>
      <c r="BD209" s="28"/>
    </row>
    <row r="210" spans="1:56" s="27" customFormat="1" ht="11.25" x14ac:dyDescent="0.25">
      <c r="A210" s="31" t="s">
        <v>270</v>
      </c>
      <c r="B210" s="32">
        <f t="shared" si="15"/>
        <v>44658.172002314815</v>
      </c>
      <c r="C210" s="33">
        <v>2022</v>
      </c>
      <c r="D210" s="33">
        <v>4</v>
      </c>
      <c r="E210" s="33">
        <v>7</v>
      </c>
      <c r="F210" s="33">
        <v>4</v>
      </c>
      <c r="G210" s="33">
        <v>7</v>
      </c>
      <c r="H210" s="34">
        <v>41.42</v>
      </c>
      <c r="I210" s="34">
        <v>0.04</v>
      </c>
      <c r="J210" s="35">
        <v>67.643000000000001</v>
      </c>
      <c r="K210" s="35"/>
      <c r="L210" s="35">
        <v>1.4999999999999999E-2</v>
      </c>
      <c r="M210" s="35">
        <v>33.777999999999999</v>
      </c>
      <c r="N210" s="35"/>
      <c r="O210" s="35">
        <v>3.5000000000000003E-2</v>
      </c>
      <c r="P210" s="33">
        <v>0</v>
      </c>
      <c r="Q210" s="37" t="s">
        <v>0</v>
      </c>
      <c r="R210" s="78">
        <v>1.7</v>
      </c>
      <c r="S210" s="36"/>
      <c r="T210" s="36"/>
      <c r="U210" s="78">
        <f t="shared" si="16"/>
        <v>1.7</v>
      </c>
      <c r="V210" s="78">
        <v>1.7</v>
      </c>
      <c r="W210" s="36">
        <v>6</v>
      </c>
      <c r="X210" s="36" t="s">
        <v>17</v>
      </c>
      <c r="Y210" s="36"/>
      <c r="Z210" s="37" t="s">
        <v>1086</v>
      </c>
      <c r="AA210" s="14" t="s">
        <v>63</v>
      </c>
      <c r="AB210" s="54" t="s">
        <v>16</v>
      </c>
      <c r="AC210" s="61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28"/>
      <c r="BB210" s="28"/>
      <c r="BC210" s="28"/>
      <c r="BD210" s="28"/>
    </row>
    <row r="211" spans="1:56" s="27" customFormat="1" ht="11.25" x14ac:dyDescent="0.25">
      <c r="A211" s="31" t="s">
        <v>271</v>
      </c>
      <c r="B211" s="32">
        <f t="shared" si="15"/>
        <v>44658.172523148147</v>
      </c>
      <c r="C211" s="33">
        <v>2022</v>
      </c>
      <c r="D211" s="33">
        <v>4</v>
      </c>
      <c r="E211" s="33">
        <v>7</v>
      </c>
      <c r="F211" s="33">
        <v>4</v>
      </c>
      <c r="G211" s="33">
        <v>8</v>
      </c>
      <c r="H211" s="34">
        <v>26.39</v>
      </c>
      <c r="I211" s="34">
        <v>0.03</v>
      </c>
      <c r="J211" s="35">
        <v>67.646000000000001</v>
      </c>
      <c r="K211" s="35"/>
      <c r="L211" s="35">
        <v>1.0999999999999999E-2</v>
      </c>
      <c r="M211" s="35">
        <v>33.773000000000003</v>
      </c>
      <c r="N211" s="35"/>
      <c r="O211" s="35">
        <v>2.1999999999999999E-2</v>
      </c>
      <c r="P211" s="33">
        <v>0</v>
      </c>
      <c r="Q211" s="37" t="s">
        <v>0</v>
      </c>
      <c r="R211" s="78">
        <v>1.7</v>
      </c>
      <c r="S211" s="36"/>
      <c r="T211" s="36"/>
      <c r="U211" s="78">
        <f t="shared" si="16"/>
        <v>1.7</v>
      </c>
      <c r="V211" s="78">
        <v>1.7</v>
      </c>
      <c r="W211" s="36">
        <v>5</v>
      </c>
      <c r="X211" s="36" t="s">
        <v>17</v>
      </c>
      <c r="Y211" s="36"/>
      <c r="Z211" s="37" t="s">
        <v>1086</v>
      </c>
      <c r="AA211" s="14" t="s">
        <v>63</v>
      </c>
      <c r="AB211" s="54" t="s">
        <v>16</v>
      </c>
      <c r="AC211" s="61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28"/>
      <c r="BB211" s="28"/>
      <c r="BC211" s="28"/>
      <c r="BD211" s="28"/>
    </row>
    <row r="212" spans="1:56" s="27" customFormat="1" ht="11.25" x14ac:dyDescent="0.25">
      <c r="A212" s="31" t="s">
        <v>272</v>
      </c>
      <c r="B212" s="32">
        <f t="shared" si="15"/>
        <v>44658.47960648148</v>
      </c>
      <c r="C212" s="39">
        <v>2022</v>
      </c>
      <c r="D212" s="39">
        <v>4</v>
      </c>
      <c r="E212" s="39">
        <v>7</v>
      </c>
      <c r="F212" s="39">
        <v>11</v>
      </c>
      <c r="G212" s="39">
        <v>30</v>
      </c>
      <c r="H212" s="40">
        <v>38.6</v>
      </c>
      <c r="I212" s="40">
        <v>0.6</v>
      </c>
      <c r="J212" s="41">
        <v>63.933</v>
      </c>
      <c r="K212" s="40">
        <v>3.7</v>
      </c>
      <c r="L212" s="35">
        <v>3.3303330333033308E-2</v>
      </c>
      <c r="M212" s="41">
        <v>28.225999999999999</v>
      </c>
      <c r="N212" s="40">
        <v>4.2</v>
      </c>
      <c r="O212" s="35">
        <v>8.5876128656840786E-2</v>
      </c>
      <c r="P212" s="39">
        <v>0</v>
      </c>
      <c r="Q212" s="37" t="s">
        <v>0</v>
      </c>
      <c r="R212" s="78"/>
      <c r="S212" s="79"/>
      <c r="T212" s="79">
        <v>1.6</v>
      </c>
      <c r="U212" s="78">
        <f>T212</f>
        <v>1.6</v>
      </c>
      <c r="V212" s="78">
        <v>1.6</v>
      </c>
      <c r="W212" s="42">
        <v>10</v>
      </c>
      <c r="X212" s="43" t="s">
        <v>45</v>
      </c>
      <c r="Y212" s="44"/>
      <c r="Z212" s="51" t="s">
        <v>37</v>
      </c>
      <c r="AA212" s="15" t="s">
        <v>64</v>
      </c>
      <c r="AB212" s="55" t="s">
        <v>16</v>
      </c>
      <c r="AC212" s="62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28"/>
      <c r="BB212" s="28"/>
      <c r="BC212" s="28"/>
      <c r="BD212" s="28"/>
    </row>
    <row r="213" spans="1:56" s="27" customFormat="1" ht="11.25" x14ac:dyDescent="0.25">
      <c r="A213" s="31" t="s">
        <v>273</v>
      </c>
      <c r="B213" s="32">
        <f t="shared" si="15"/>
        <v>44659.288229166668</v>
      </c>
      <c r="C213" s="33">
        <v>2022</v>
      </c>
      <c r="D213" s="33">
        <v>4</v>
      </c>
      <c r="E213" s="33">
        <v>8</v>
      </c>
      <c r="F213" s="33">
        <v>6</v>
      </c>
      <c r="G213" s="33">
        <v>55</v>
      </c>
      <c r="H213" s="34">
        <v>3.68</v>
      </c>
      <c r="I213" s="34"/>
      <c r="J213" s="35">
        <v>69.581000000000003</v>
      </c>
      <c r="K213" s="35"/>
      <c r="L213" s="35">
        <v>0.11</v>
      </c>
      <c r="M213" s="35">
        <v>31.346</v>
      </c>
      <c r="N213" s="35"/>
      <c r="O213" s="35">
        <v>0.33700000000000002</v>
      </c>
      <c r="P213" s="33">
        <v>0</v>
      </c>
      <c r="Q213" s="37" t="s">
        <v>0</v>
      </c>
      <c r="R213" s="78">
        <v>1.6</v>
      </c>
      <c r="S213" s="36"/>
      <c r="T213" s="36"/>
      <c r="U213" s="78">
        <f t="shared" ref="U213:U224" si="17">R213</f>
        <v>1.6</v>
      </c>
      <c r="V213" s="78">
        <v>1.6</v>
      </c>
      <c r="W213" s="36">
        <v>2</v>
      </c>
      <c r="X213" s="36" t="s">
        <v>17</v>
      </c>
      <c r="Y213" s="36"/>
      <c r="Z213" s="37" t="s">
        <v>1082</v>
      </c>
      <c r="AA213" s="14" t="s">
        <v>63</v>
      </c>
      <c r="AB213" s="54" t="s">
        <v>16</v>
      </c>
      <c r="AC213" s="61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28"/>
      <c r="BB213" s="28"/>
      <c r="BC213" s="28"/>
      <c r="BD213" s="28"/>
    </row>
    <row r="214" spans="1:56" s="27" customFormat="1" ht="11.25" x14ac:dyDescent="0.25">
      <c r="A214" s="31" t="s">
        <v>274</v>
      </c>
      <c r="B214" s="32">
        <f t="shared" si="15"/>
        <v>44659.703414351854</v>
      </c>
      <c r="C214" s="33">
        <v>2022</v>
      </c>
      <c r="D214" s="33">
        <v>4</v>
      </c>
      <c r="E214" s="33">
        <v>8</v>
      </c>
      <c r="F214" s="33">
        <v>16</v>
      </c>
      <c r="G214" s="33">
        <v>52</v>
      </c>
      <c r="H214" s="34">
        <v>55.4</v>
      </c>
      <c r="I214" s="34">
        <v>0.04</v>
      </c>
      <c r="J214" s="35">
        <v>67.653999999999996</v>
      </c>
      <c r="K214" s="35"/>
      <c r="L214" s="35">
        <v>1.2E-2</v>
      </c>
      <c r="M214" s="35">
        <v>33.777999999999999</v>
      </c>
      <c r="N214" s="35"/>
      <c r="O214" s="35">
        <v>2.4E-2</v>
      </c>
      <c r="P214" s="33">
        <v>5</v>
      </c>
      <c r="Q214" s="37" t="s">
        <v>0</v>
      </c>
      <c r="R214" s="78">
        <v>1.1000000000000001</v>
      </c>
      <c r="S214" s="36"/>
      <c r="T214" s="36"/>
      <c r="U214" s="78">
        <f t="shared" si="17"/>
        <v>1.1000000000000001</v>
      </c>
      <c r="V214" s="78">
        <v>1.1000000000000001</v>
      </c>
      <c r="W214" s="36">
        <v>5</v>
      </c>
      <c r="X214" s="36" t="s">
        <v>17</v>
      </c>
      <c r="Y214" s="36"/>
      <c r="Z214" s="37" t="s">
        <v>1086</v>
      </c>
      <c r="AA214" s="14" t="s">
        <v>63</v>
      </c>
      <c r="AB214" s="54"/>
      <c r="AC214" s="61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28"/>
      <c r="BB214" s="28"/>
      <c r="BC214" s="28"/>
      <c r="BD214" s="28"/>
    </row>
    <row r="215" spans="1:56" s="27" customFormat="1" ht="11.25" x14ac:dyDescent="0.25">
      <c r="A215" s="31" t="s">
        <v>275</v>
      </c>
      <c r="B215" s="32">
        <f t="shared" si="15"/>
        <v>44660.063402777778</v>
      </c>
      <c r="C215" s="33">
        <v>2022</v>
      </c>
      <c r="D215" s="33">
        <v>4</v>
      </c>
      <c r="E215" s="33">
        <v>9</v>
      </c>
      <c r="F215" s="33">
        <v>1</v>
      </c>
      <c r="G215" s="33">
        <v>31</v>
      </c>
      <c r="H215" s="34">
        <v>18.21</v>
      </c>
      <c r="I215" s="34">
        <v>0.13</v>
      </c>
      <c r="J215" s="35">
        <v>67.641000000000005</v>
      </c>
      <c r="K215" s="35"/>
      <c r="L215" s="35">
        <v>1.7999999999999999E-2</v>
      </c>
      <c r="M215" s="35">
        <v>33.838000000000001</v>
      </c>
      <c r="N215" s="35"/>
      <c r="O215" s="35">
        <v>3.7999999999999999E-2</v>
      </c>
      <c r="P215" s="33">
        <v>5</v>
      </c>
      <c r="Q215" s="37" t="s">
        <v>0</v>
      </c>
      <c r="R215" s="78">
        <v>1.4</v>
      </c>
      <c r="S215" s="36"/>
      <c r="T215" s="36"/>
      <c r="U215" s="78">
        <f t="shared" si="17"/>
        <v>1.4</v>
      </c>
      <c r="V215" s="78">
        <v>1.4</v>
      </c>
      <c r="W215" s="36">
        <v>5</v>
      </c>
      <c r="X215" s="36" t="s">
        <v>17</v>
      </c>
      <c r="Y215" s="36"/>
      <c r="Z215" s="37" t="s">
        <v>1086</v>
      </c>
      <c r="AA215" s="14" t="s">
        <v>63</v>
      </c>
      <c r="AB215" s="54"/>
      <c r="AC215" s="61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28"/>
      <c r="BB215" s="28"/>
      <c r="BC215" s="28"/>
      <c r="BD215" s="28"/>
    </row>
    <row r="216" spans="1:56" s="27" customFormat="1" ht="11.25" x14ac:dyDescent="0.25">
      <c r="A216" s="31" t="s">
        <v>276</v>
      </c>
      <c r="B216" s="32">
        <f t="shared" si="15"/>
        <v>44660.142962962964</v>
      </c>
      <c r="C216" s="33">
        <v>2022</v>
      </c>
      <c r="D216" s="33">
        <v>4</v>
      </c>
      <c r="E216" s="33">
        <v>9</v>
      </c>
      <c r="F216" s="33">
        <v>3</v>
      </c>
      <c r="G216" s="33">
        <v>25</v>
      </c>
      <c r="H216" s="34">
        <v>52.33</v>
      </c>
      <c r="I216" s="34">
        <v>0.38</v>
      </c>
      <c r="J216" s="35">
        <v>66.665000000000006</v>
      </c>
      <c r="K216" s="35"/>
      <c r="L216" s="35">
        <v>4.9000000000000002E-2</v>
      </c>
      <c r="M216" s="35">
        <v>32.545999999999999</v>
      </c>
      <c r="N216" s="35"/>
      <c r="O216" s="35">
        <v>8.5999999999999993E-2</v>
      </c>
      <c r="P216" s="33">
        <v>12</v>
      </c>
      <c r="Q216" s="37"/>
      <c r="R216" s="78">
        <v>1.1000000000000001</v>
      </c>
      <c r="S216" s="36"/>
      <c r="T216" s="36"/>
      <c r="U216" s="78">
        <f t="shared" si="17"/>
        <v>1.1000000000000001</v>
      </c>
      <c r="V216" s="78">
        <v>1.1000000000000001</v>
      </c>
      <c r="W216" s="36">
        <v>4</v>
      </c>
      <c r="X216" s="36" t="s">
        <v>17</v>
      </c>
      <c r="Y216" s="36"/>
      <c r="Z216" s="37" t="s">
        <v>1080</v>
      </c>
      <c r="AA216" s="14" t="s">
        <v>63</v>
      </c>
      <c r="AB216" s="54"/>
      <c r="AC216" s="61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28"/>
      <c r="BB216" s="28"/>
      <c r="BC216" s="28"/>
      <c r="BD216" s="28"/>
    </row>
    <row r="217" spans="1:56" s="27" customFormat="1" ht="11.25" x14ac:dyDescent="0.25">
      <c r="A217" s="31" t="s">
        <v>277</v>
      </c>
      <c r="B217" s="32">
        <f t="shared" si="15"/>
        <v>44661.163900462961</v>
      </c>
      <c r="C217" s="33">
        <v>2022</v>
      </c>
      <c r="D217" s="33">
        <v>4</v>
      </c>
      <c r="E217" s="33">
        <v>10</v>
      </c>
      <c r="F217" s="33">
        <v>3</v>
      </c>
      <c r="G217" s="33">
        <v>56</v>
      </c>
      <c r="H217" s="34">
        <v>1.6</v>
      </c>
      <c r="I217" s="34">
        <v>0.06</v>
      </c>
      <c r="J217" s="35">
        <v>67.671999999999997</v>
      </c>
      <c r="K217" s="35"/>
      <c r="L217" s="35">
        <v>1.7999999999999999E-2</v>
      </c>
      <c r="M217" s="35">
        <v>33.747</v>
      </c>
      <c r="N217" s="35"/>
      <c r="O217" s="35">
        <v>4.3999999999999997E-2</v>
      </c>
      <c r="P217" s="33">
        <v>5</v>
      </c>
      <c r="Q217" s="37" t="s">
        <v>0</v>
      </c>
      <c r="R217" s="78">
        <v>1.7</v>
      </c>
      <c r="S217" s="36"/>
      <c r="T217" s="36"/>
      <c r="U217" s="78">
        <f t="shared" si="17"/>
        <v>1.7</v>
      </c>
      <c r="V217" s="78">
        <v>1.7</v>
      </c>
      <c r="W217" s="36">
        <v>5</v>
      </c>
      <c r="X217" s="36" t="s">
        <v>17</v>
      </c>
      <c r="Y217" s="36"/>
      <c r="Z217" s="37" t="s">
        <v>1086</v>
      </c>
      <c r="AA217" s="14" t="s">
        <v>63</v>
      </c>
      <c r="AB217" s="54"/>
      <c r="AC217" s="61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28"/>
      <c r="BB217" s="28"/>
      <c r="BC217" s="28"/>
      <c r="BD217" s="28"/>
    </row>
    <row r="218" spans="1:56" s="27" customFormat="1" ht="11.25" x14ac:dyDescent="0.25">
      <c r="A218" s="31" t="s">
        <v>278</v>
      </c>
      <c r="B218" s="32">
        <f t="shared" si="15"/>
        <v>44661.922615740739</v>
      </c>
      <c r="C218" s="33">
        <v>2022</v>
      </c>
      <c r="D218" s="33">
        <v>4</v>
      </c>
      <c r="E218" s="33">
        <v>10</v>
      </c>
      <c r="F218" s="33">
        <v>22</v>
      </c>
      <c r="G218" s="33">
        <v>8</v>
      </c>
      <c r="H218" s="34">
        <v>34.25</v>
      </c>
      <c r="I218" s="34">
        <v>0.03</v>
      </c>
      <c r="J218" s="35">
        <v>67.662999999999997</v>
      </c>
      <c r="K218" s="35"/>
      <c r="L218" s="35">
        <v>4.2000000000000003E-2</v>
      </c>
      <c r="M218" s="35">
        <v>33.747999999999998</v>
      </c>
      <c r="N218" s="35"/>
      <c r="O218" s="35">
        <v>0.19800000000000001</v>
      </c>
      <c r="P218" s="33">
        <v>5</v>
      </c>
      <c r="Q218" s="37" t="s">
        <v>0</v>
      </c>
      <c r="R218" s="78">
        <v>1.1000000000000001</v>
      </c>
      <c r="S218" s="36"/>
      <c r="T218" s="36"/>
      <c r="U218" s="78">
        <f t="shared" si="17"/>
        <v>1.1000000000000001</v>
      </c>
      <c r="V218" s="78">
        <v>1.1000000000000001</v>
      </c>
      <c r="W218" s="36">
        <v>3</v>
      </c>
      <c r="X218" s="36" t="s">
        <v>17</v>
      </c>
      <c r="Y218" s="36"/>
      <c r="Z218" s="37" t="s">
        <v>1086</v>
      </c>
      <c r="AA218" s="14" t="s">
        <v>63</v>
      </c>
      <c r="AB218" s="54"/>
      <c r="AC218" s="61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28"/>
      <c r="BB218" s="28"/>
      <c r="BC218" s="28"/>
      <c r="BD218" s="28"/>
    </row>
    <row r="219" spans="1:56" s="27" customFormat="1" ht="11.25" x14ac:dyDescent="0.25">
      <c r="A219" s="31" t="s">
        <v>279</v>
      </c>
      <c r="B219" s="32">
        <f t="shared" si="15"/>
        <v>44662.826203703706</v>
      </c>
      <c r="C219" s="33">
        <v>2022</v>
      </c>
      <c r="D219" s="33">
        <v>4</v>
      </c>
      <c r="E219" s="33">
        <v>11</v>
      </c>
      <c r="F219" s="33">
        <v>19</v>
      </c>
      <c r="G219" s="33">
        <v>49</v>
      </c>
      <c r="H219" s="34">
        <v>44.48</v>
      </c>
      <c r="I219" s="34">
        <v>7.0000000000000007E-2</v>
      </c>
      <c r="J219" s="35">
        <v>67.656000000000006</v>
      </c>
      <c r="K219" s="35"/>
      <c r="L219" s="35">
        <v>1.2999999999999999E-2</v>
      </c>
      <c r="M219" s="35">
        <v>33.779000000000003</v>
      </c>
      <c r="N219" s="35"/>
      <c r="O219" s="35">
        <v>2.4E-2</v>
      </c>
      <c r="P219" s="33">
        <v>5</v>
      </c>
      <c r="Q219" s="37" t="s">
        <v>0</v>
      </c>
      <c r="R219" s="78">
        <v>1.7</v>
      </c>
      <c r="S219" s="36"/>
      <c r="T219" s="36"/>
      <c r="U219" s="78">
        <f t="shared" si="17"/>
        <v>1.7</v>
      </c>
      <c r="V219" s="78">
        <v>1.7</v>
      </c>
      <c r="W219" s="36">
        <v>4</v>
      </c>
      <c r="X219" s="36" t="s">
        <v>17</v>
      </c>
      <c r="Y219" s="36"/>
      <c r="Z219" s="37" t="s">
        <v>1086</v>
      </c>
      <c r="AA219" s="14" t="s">
        <v>63</v>
      </c>
      <c r="AB219" s="54"/>
      <c r="AC219" s="61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28"/>
      <c r="BB219" s="28"/>
      <c r="BC219" s="28"/>
      <c r="BD219" s="28"/>
    </row>
    <row r="220" spans="1:56" s="27" customFormat="1" ht="11.25" x14ac:dyDescent="0.25">
      <c r="A220" s="31" t="s">
        <v>280</v>
      </c>
      <c r="B220" s="32">
        <f t="shared" si="15"/>
        <v>44662.837013888886</v>
      </c>
      <c r="C220" s="33">
        <v>2022</v>
      </c>
      <c r="D220" s="33">
        <v>4</v>
      </c>
      <c r="E220" s="33">
        <v>11</v>
      </c>
      <c r="F220" s="33">
        <v>20</v>
      </c>
      <c r="G220" s="33">
        <v>5</v>
      </c>
      <c r="H220" s="34">
        <v>18.100000000000001</v>
      </c>
      <c r="I220" s="34"/>
      <c r="J220" s="35">
        <v>67.653000000000006</v>
      </c>
      <c r="K220" s="35"/>
      <c r="L220" s="35">
        <v>1.7999999999999999E-2</v>
      </c>
      <c r="M220" s="35">
        <v>33.764000000000003</v>
      </c>
      <c r="N220" s="35"/>
      <c r="O220" s="35">
        <v>4.3999999999999997E-2</v>
      </c>
      <c r="P220" s="33">
        <v>0</v>
      </c>
      <c r="Q220" s="37" t="s">
        <v>0</v>
      </c>
      <c r="R220" s="78">
        <v>1.6</v>
      </c>
      <c r="S220" s="36"/>
      <c r="T220" s="36"/>
      <c r="U220" s="78">
        <f t="shared" si="17"/>
        <v>1.6</v>
      </c>
      <c r="V220" s="78">
        <v>1.6</v>
      </c>
      <c r="W220" s="36">
        <v>2</v>
      </c>
      <c r="X220" s="36" t="s">
        <v>17</v>
      </c>
      <c r="Y220" s="36"/>
      <c r="Z220" s="37" t="s">
        <v>1086</v>
      </c>
      <c r="AA220" s="14" t="s">
        <v>63</v>
      </c>
      <c r="AB220" s="54" t="s">
        <v>16</v>
      </c>
      <c r="AC220" s="61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28"/>
      <c r="BB220" s="28"/>
      <c r="BC220" s="28"/>
      <c r="BD220" s="28"/>
    </row>
    <row r="221" spans="1:56" s="27" customFormat="1" ht="11.25" x14ac:dyDescent="0.25">
      <c r="A221" s="31" t="s">
        <v>281</v>
      </c>
      <c r="B221" s="32">
        <f t="shared" si="15"/>
        <v>44662.837210648147</v>
      </c>
      <c r="C221" s="33">
        <v>2022</v>
      </c>
      <c r="D221" s="33">
        <v>4</v>
      </c>
      <c r="E221" s="33">
        <v>11</v>
      </c>
      <c r="F221" s="33">
        <v>20</v>
      </c>
      <c r="G221" s="33">
        <v>5</v>
      </c>
      <c r="H221" s="34">
        <v>35.65</v>
      </c>
      <c r="I221" s="34">
        <v>0.05</v>
      </c>
      <c r="J221" s="35">
        <v>67.665000000000006</v>
      </c>
      <c r="K221" s="35"/>
      <c r="L221" s="35">
        <v>1.9E-2</v>
      </c>
      <c r="M221" s="35">
        <v>33.747</v>
      </c>
      <c r="N221" s="35"/>
      <c r="O221" s="35">
        <v>4.4999999999999998E-2</v>
      </c>
      <c r="P221" s="33">
        <v>0</v>
      </c>
      <c r="Q221" s="37" t="s">
        <v>0</v>
      </c>
      <c r="R221" s="78">
        <v>1.9</v>
      </c>
      <c r="S221" s="36"/>
      <c r="T221" s="36"/>
      <c r="U221" s="78">
        <f t="shared" si="17"/>
        <v>1.9</v>
      </c>
      <c r="V221" s="78">
        <v>1.9</v>
      </c>
      <c r="W221" s="36">
        <v>5</v>
      </c>
      <c r="X221" s="36" t="s">
        <v>17</v>
      </c>
      <c r="Y221" s="36"/>
      <c r="Z221" s="37" t="s">
        <v>1086</v>
      </c>
      <c r="AA221" s="14" t="s">
        <v>63</v>
      </c>
      <c r="AB221" s="54" t="s">
        <v>16</v>
      </c>
      <c r="AC221" s="61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28"/>
      <c r="BB221" s="28"/>
      <c r="BC221" s="28"/>
      <c r="BD221" s="28"/>
    </row>
    <row r="222" spans="1:56" s="27" customFormat="1" ht="11.25" x14ac:dyDescent="0.25">
      <c r="A222" s="31" t="s">
        <v>282</v>
      </c>
      <c r="B222" s="32">
        <f t="shared" si="15"/>
        <v>44662.837453703702</v>
      </c>
      <c r="C222" s="33">
        <v>2022</v>
      </c>
      <c r="D222" s="33">
        <v>4</v>
      </c>
      <c r="E222" s="33">
        <v>11</v>
      </c>
      <c r="F222" s="33">
        <v>20</v>
      </c>
      <c r="G222" s="33">
        <v>5</v>
      </c>
      <c r="H222" s="34">
        <v>56.62</v>
      </c>
      <c r="I222" s="34"/>
      <c r="J222" s="35">
        <v>67.664000000000001</v>
      </c>
      <c r="K222" s="35"/>
      <c r="L222" s="35">
        <v>1.7000000000000001E-2</v>
      </c>
      <c r="M222" s="35">
        <v>33.752000000000002</v>
      </c>
      <c r="N222" s="35"/>
      <c r="O222" s="35">
        <v>4.2999999999999997E-2</v>
      </c>
      <c r="P222" s="33">
        <v>0</v>
      </c>
      <c r="Q222" s="37" t="s">
        <v>0</v>
      </c>
      <c r="R222" s="78">
        <v>1.9</v>
      </c>
      <c r="S222" s="36"/>
      <c r="T222" s="36"/>
      <c r="U222" s="78">
        <f t="shared" si="17"/>
        <v>1.9</v>
      </c>
      <c r="V222" s="78">
        <v>1.9</v>
      </c>
      <c r="W222" s="36">
        <v>2</v>
      </c>
      <c r="X222" s="36" t="s">
        <v>17</v>
      </c>
      <c r="Y222" s="36"/>
      <c r="Z222" s="37" t="s">
        <v>1086</v>
      </c>
      <c r="AA222" s="14" t="s">
        <v>63</v>
      </c>
      <c r="AB222" s="54" t="s">
        <v>16</v>
      </c>
      <c r="AC222" s="61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28"/>
      <c r="BB222" s="28"/>
      <c r="BC222" s="28"/>
      <c r="BD222" s="28"/>
    </row>
    <row r="223" spans="1:56" s="27" customFormat="1" ht="11.25" x14ac:dyDescent="0.25">
      <c r="A223" s="31" t="s">
        <v>283</v>
      </c>
      <c r="B223" s="32">
        <f t="shared" si="15"/>
        <v>44663.15042824074</v>
      </c>
      <c r="C223" s="33">
        <v>2022</v>
      </c>
      <c r="D223" s="33">
        <v>4</v>
      </c>
      <c r="E223" s="33">
        <v>12</v>
      </c>
      <c r="F223" s="33">
        <v>3</v>
      </c>
      <c r="G223" s="33">
        <v>36</v>
      </c>
      <c r="H223" s="34">
        <v>37.56</v>
      </c>
      <c r="I223" s="34">
        <v>0.09</v>
      </c>
      <c r="J223" s="35">
        <v>67.623999999999995</v>
      </c>
      <c r="K223" s="35"/>
      <c r="L223" s="35">
        <v>1.2E-2</v>
      </c>
      <c r="M223" s="35">
        <v>33.787999999999997</v>
      </c>
      <c r="N223" s="35"/>
      <c r="O223" s="35">
        <v>2.1999999999999999E-2</v>
      </c>
      <c r="P223" s="33">
        <v>5</v>
      </c>
      <c r="Q223" s="37" t="s">
        <v>0</v>
      </c>
      <c r="R223" s="78">
        <v>1.3</v>
      </c>
      <c r="S223" s="36"/>
      <c r="T223" s="36"/>
      <c r="U223" s="78">
        <f t="shared" si="17"/>
        <v>1.3</v>
      </c>
      <c r="V223" s="78">
        <v>1.3</v>
      </c>
      <c r="W223" s="36">
        <v>4</v>
      </c>
      <c r="X223" s="36" t="s">
        <v>17</v>
      </c>
      <c r="Y223" s="36"/>
      <c r="Z223" s="37" t="s">
        <v>1086</v>
      </c>
      <c r="AA223" s="14" t="s">
        <v>63</v>
      </c>
      <c r="AB223" s="54"/>
      <c r="AC223" s="61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28"/>
      <c r="BB223" s="28"/>
      <c r="BC223" s="28"/>
      <c r="BD223" s="28"/>
    </row>
    <row r="224" spans="1:56" s="27" customFormat="1" ht="11.25" x14ac:dyDescent="0.25">
      <c r="A224" s="31" t="s">
        <v>284</v>
      </c>
      <c r="B224" s="32">
        <f t="shared" si="15"/>
        <v>44663.237974537034</v>
      </c>
      <c r="C224" s="33">
        <v>2022</v>
      </c>
      <c r="D224" s="33">
        <v>4</v>
      </c>
      <c r="E224" s="33">
        <v>12</v>
      </c>
      <c r="F224" s="33">
        <v>5</v>
      </c>
      <c r="G224" s="33">
        <v>42</v>
      </c>
      <c r="H224" s="34">
        <v>41.07</v>
      </c>
      <c r="I224" s="34">
        <v>0.1</v>
      </c>
      <c r="J224" s="35">
        <v>67.622</v>
      </c>
      <c r="K224" s="35"/>
      <c r="L224" s="35">
        <v>2.3E-2</v>
      </c>
      <c r="M224" s="35">
        <v>33.837000000000003</v>
      </c>
      <c r="N224" s="35"/>
      <c r="O224" s="35">
        <v>5.5E-2</v>
      </c>
      <c r="P224" s="33">
        <v>5</v>
      </c>
      <c r="Q224" s="37" t="s">
        <v>0</v>
      </c>
      <c r="R224" s="78">
        <v>1.5</v>
      </c>
      <c r="S224" s="36"/>
      <c r="T224" s="36"/>
      <c r="U224" s="78">
        <f t="shared" si="17"/>
        <v>1.5</v>
      </c>
      <c r="V224" s="78">
        <v>1.5</v>
      </c>
      <c r="W224" s="36">
        <v>6</v>
      </c>
      <c r="X224" s="36" t="s">
        <v>17</v>
      </c>
      <c r="Y224" s="36"/>
      <c r="Z224" s="37" t="s">
        <v>1086</v>
      </c>
      <c r="AA224" s="14" t="s">
        <v>63</v>
      </c>
      <c r="AB224" s="54"/>
      <c r="AC224" s="61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28"/>
      <c r="BB224" s="28"/>
      <c r="BC224" s="28"/>
      <c r="BD224" s="28"/>
    </row>
    <row r="225" spans="1:56" s="27" customFormat="1" ht="11.25" x14ac:dyDescent="0.25">
      <c r="A225" s="31" t="s">
        <v>285</v>
      </c>
      <c r="B225" s="32">
        <f t="shared" si="15"/>
        <v>44663.444236111114</v>
      </c>
      <c r="C225" s="39">
        <v>2022</v>
      </c>
      <c r="D225" s="39">
        <v>4</v>
      </c>
      <c r="E225" s="39">
        <v>12</v>
      </c>
      <c r="F225" s="39">
        <v>10</v>
      </c>
      <c r="G225" s="39">
        <v>39</v>
      </c>
      <c r="H225" s="40">
        <v>42.8</v>
      </c>
      <c r="I225" s="40">
        <v>0.3</v>
      </c>
      <c r="J225" s="41">
        <v>63.069000000000003</v>
      </c>
      <c r="K225" s="40">
        <v>2.8</v>
      </c>
      <c r="L225" s="35">
        <v>2.5202520252025202E-2</v>
      </c>
      <c r="M225" s="41">
        <v>27.844999999999999</v>
      </c>
      <c r="N225" s="40">
        <v>2.1</v>
      </c>
      <c r="O225" s="35">
        <v>4.1658666373080105E-2</v>
      </c>
      <c r="P225" s="39">
        <v>0</v>
      </c>
      <c r="Q225" s="37" t="s">
        <v>0</v>
      </c>
      <c r="R225" s="78"/>
      <c r="S225" s="79">
        <v>1.9</v>
      </c>
      <c r="T225" s="79">
        <v>1.8</v>
      </c>
      <c r="U225" s="78">
        <f>S225</f>
        <v>1.9</v>
      </c>
      <c r="V225" s="78">
        <v>1.9</v>
      </c>
      <c r="W225" s="42">
        <v>27</v>
      </c>
      <c r="X225" s="43" t="s">
        <v>45</v>
      </c>
      <c r="Y225" s="44"/>
      <c r="Z225" s="51" t="s">
        <v>37</v>
      </c>
      <c r="AA225" s="15" t="s">
        <v>64</v>
      </c>
      <c r="AB225" s="55" t="s">
        <v>16</v>
      </c>
      <c r="AC225" s="62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28"/>
      <c r="BB225" s="28"/>
      <c r="BC225" s="28"/>
      <c r="BD225" s="28"/>
    </row>
    <row r="226" spans="1:56" s="27" customFormat="1" ht="11.25" x14ac:dyDescent="0.25">
      <c r="A226" s="31" t="s">
        <v>286</v>
      </c>
      <c r="B226" s="32">
        <f t="shared" si="15"/>
        <v>44663.479710648149</v>
      </c>
      <c r="C226" s="39">
        <v>2022</v>
      </c>
      <c r="D226" s="39">
        <v>4</v>
      </c>
      <c r="E226" s="39">
        <v>12</v>
      </c>
      <c r="F226" s="39">
        <v>11</v>
      </c>
      <c r="G226" s="39">
        <v>30</v>
      </c>
      <c r="H226" s="40">
        <v>47.1</v>
      </c>
      <c r="I226" s="40">
        <v>0.3</v>
      </c>
      <c r="J226" s="41">
        <v>63.948</v>
      </c>
      <c r="K226" s="40">
        <v>2.7</v>
      </c>
      <c r="L226" s="35">
        <v>2.4302430243024305E-2</v>
      </c>
      <c r="M226" s="41">
        <v>28.213999999999999</v>
      </c>
      <c r="N226" s="40">
        <v>2.2000000000000002</v>
      </c>
      <c r="O226" s="35">
        <v>4.5006822307610786E-2</v>
      </c>
      <c r="P226" s="39">
        <v>0</v>
      </c>
      <c r="Q226" s="37" t="s">
        <v>0</v>
      </c>
      <c r="R226" s="78"/>
      <c r="S226" s="79"/>
      <c r="T226" s="79">
        <v>1.6</v>
      </c>
      <c r="U226" s="78">
        <f>T226</f>
        <v>1.6</v>
      </c>
      <c r="V226" s="78">
        <v>1.6</v>
      </c>
      <c r="W226" s="42">
        <v>23</v>
      </c>
      <c r="X226" s="43" t="s">
        <v>45</v>
      </c>
      <c r="Y226" s="44"/>
      <c r="Z226" s="51" t="s">
        <v>37</v>
      </c>
      <c r="AA226" s="15" t="s">
        <v>64</v>
      </c>
      <c r="AB226" s="55" t="s">
        <v>16</v>
      </c>
      <c r="AC226" s="62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28"/>
      <c r="BB226" s="28"/>
      <c r="BC226" s="28"/>
      <c r="BD226" s="28"/>
    </row>
    <row r="227" spans="1:56" s="27" customFormat="1" ht="11.25" x14ac:dyDescent="0.25">
      <c r="A227" s="31" t="s">
        <v>287</v>
      </c>
      <c r="B227" s="32">
        <f t="shared" si="15"/>
        <v>44663.539317129631</v>
      </c>
      <c r="C227" s="33">
        <v>2022</v>
      </c>
      <c r="D227" s="33">
        <v>4</v>
      </c>
      <c r="E227" s="33">
        <v>12</v>
      </c>
      <c r="F227" s="33">
        <v>12</v>
      </c>
      <c r="G227" s="33">
        <v>56</v>
      </c>
      <c r="H227" s="34">
        <v>37.28</v>
      </c>
      <c r="I227" s="34">
        <v>0.19</v>
      </c>
      <c r="J227" s="35">
        <v>65.733999999999995</v>
      </c>
      <c r="K227" s="35"/>
      <c r="L227" s="35">
        <v>7.2999999999999995E-2</v>
      </c>
      <c r="M227" s="35">
        <v>32.505000000000003</v>
      </c>
      <c r="N227" s="35"/>
      <c r="O227" s="35">
        <v>0.122</v>
      </c>
      <c r="P227" s="33">
        <v>5</v>
      </c>
      <c r="Q227" s="37" t="s">
        <v>0</v>
      </c>
      <c r="R227" s="78">
        <v>1.4</v>
      </c>
      <c r="S227" s="36"/>
      <c r="T227" s="36"/>
      <c r="U227" s="78">
        <f t="shared" ref="U227:U234" si="18">R227</f>
        <v>1.4</v>
      </c>
      <c r="V227" s="78">
        <v>1.4</v>
      </c>
      <c r="W227" s="36">
        <v>4</v>
      </c>
      <c r="X227" s="36" t="s">
        <v>17</v>
      </c>
      <c r="Y227" s="36"/>
      <c r="Z227" s="37" t="s">
        <v>23</v>
      </c>
      <c r="AA227" s="14" t="s">
        <v>63</v>
      </c>
      <c r="AB227" s="54"/>
      <c r="AC227" s="61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28"/>
      <c r="BB227" s="28"/>
      <c r="BC227" s="28"/>
      <c r="BD227" s="28"/>
    </row>
    <row r="228" spans="1:56" s="27" customFormat="1" ht="11.25" x14ac:dyDescent="0.25">
      <c r="A228" s="31" t="s">
        <v>288</v>
      </c>
      <c r="B228" s="32">
        <f t="shared" si="15"/>
        <v>44663.708645833336</v>
      </c>
      <c r="C228" s="33">
        <v>2022</v>
      </c>
      <c r="D228" s="33">
        <v>4</v>
      </c>
      <c r="E228" s="33">
        <v>12</v>
      </c>
      <c r="F228" s="33">
        <v>17</v>
      </c>
      <c r="G228" s="33">
        <v>0</v>
      </c>
      <c r="H228" s="34">
        <v>27.19</v>
      </c>
      <c r="I228" s="34">
        <v>0.13</v>
      </c>
      <c r="J228" s="35">
        <v>67.673000000000002</v>
      </c>
      <c r="K228" s="35"/>
      <c r="L228" s="35">
        <v>0.01</v>
      </c>
      <c r="M228" s="35">
        <v>34.183999999999997</v>
      </c>
      <c r="N228" s="35"/>
      <c r="O228" s="35">
        <v>2.8000000000000001E-2</v>
      </c>
      <c r="P228" s="33">
        <v>5</v>
      </c>
      <c r="Q228" s="37" t="s">
        <v>0</v>
      </c>
      <c r="R228" s="78">
        <v>1.2</v>
      </c>
      <c r="S228" s="36"/>
      <c r="T228" s="36"/>
      <c r="U228" s="78">
        <f t="shared" si="18"/>
        <v>1.2</v>
      </c>
      <c r="V228" s="78">
        <v>1.2</v>
      </c>
      <c r="W228" s="36">
        <v>5</v>
      </c>
      <c r="X228" s="36" t="s">
        <v>17</v>
      </c>
      <c r="Y228" s="36"/>
      <c r="Z228" s="37" t="s">
        <v>1086</v>
      </c>
      <c r="AA228" s="14" t="s">
        <v>63</v>
      </c>
      <c r="AB228" s="54"/>
      <c r="AC228" s="61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28"/>
      <c r="BB228" s="28"/>
      <c r="BC228" s="28"/>
      <c r="BD228" s="28"/>
    </row>
    <row r="229" spans="1:56" s="27" customFormat="1" ht="11.25" x14ac:dyDescent="0.25">
      <c r="A229" s="31" t="s">
        <v>289</v>
      </c>
      <c r="B229" s="32">
        <f t="shared" si="15"/>
        <v>44663.837013888886</v>
      </c>
      <c r="C229" s="33">
        <v>2022</v>
      </c>
      <c r="D229" s="33">
        <v>4</v>
      </c>
      <c r="E229" s="33">
        <v>12</v>
      </c>
      <c r="F229" s="33">
        <v>20</v>
      </c>
      <c r="G229" s="33">
        <v>5</v>
      </c>
      <c r="H229" s="34">
        <v>18.82</v>
      </c>
      <c r="I229" s="34">
        <v>0.1</v>
      </c>
      <c r="J229" s="35">
        <v>67.667000000000002</v>
      </c>
      <c r="K229" s="35"/>
      <c r="L229" s="35">
        <v>1.7999999999999999E-2</v>
      </c>
      <c r="M229" s="35">
        <v>33.759</v>
      </c>
      <c r="N229" s="35"/>
      <c r="O229" s="35">
        <v>2.9000000000000001E-2</v>
      </c>
      <c r="P229" s="33">
        <v>0</v>
      </c>
      <c r="Q229" s="37" t="s">
        <v>0</v>
      </c>
      <c r="R229" s="78">
        <v>1.7</v>
      </c>
      <c r="S229" s="36"/>
      <c r="T229" s="36"/>
      <c r="U229" s="78">
        <f t="shared" si="18"/>
        <v>1.7</v>
      </c>
      <c r="V229" s="78">
        <v>1.7</v>
      </c>
      <c r="W229" s="36">
        <v>3</v>
      </c>
      <c r="X229" s="36" t="s">
        <v>17</v>
      </c>
      <c r="Y229" s="36"/>
      <c r="Z229" s="37" t="s">
        <v>1086</v>
      </c>
      <c r="AA229" s="14" t="s">
        <v>63</v>
      </c>
      <c r="AB229" s="54" t="s">
        <v>16</v>
      </c>
      <c r="AC229" s="61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28"/>
      <c r="BB229" s="28"/>
      <c r="BC229" s="28"/>
      <c r="BD229" s="28"/>
    </row>
    <row r="230" spans="1:56" s="27" customFormat="1" ht="11.25" x14ac:dyDescent="0.25">
      <c r="A230" s="31" t="s">
        <v>290</v>
      </c>
      <c r="B230" s="32">
        <f t="shared" si="15"/>
        <v>44663.837361111109</v>
      </c>
      <c r="C230" s="33">
        <v>2022</v>
      </c>
      <c r="D230" s="33">
        <v>4</v>
      </c>
      <c r="E230" s="33">
        <v>12</v>
      </c>
      <c r="F230" s="33">
        <v>20</v>
      </c>
      <c r="G230" s="33">
        <v>5</v>
      </c>
      <c r="H230" s="34">
        <v>48.7</v>
      </c>
      <c r="I230" s="34">
        <v>0.01</v>
      </c>
      <c r="J230" s="35">
        <v>67.674999999999997</v>
      </c>
      <c r="K230" s="35"/>
      <c r="L230" s="35">
        <v>1.7000000000000001E-2</v>
      </c>
      <c r="M230" s="35">
        <v>33.741999999999997</v>
      </c>
      <c r="N230" s="35"/>
      <c r="O230" s="35">
        <v>2.7E-2</v>
      </c>
      <c r="P230" s="33">
        <v>0</v>
      </c>
      <c r="Q230" s="37" t="s">
        <v>0</v>
      </c>
      <c r="R230" s="78">
        <v>1.7</v>
      </c>
      <c r="S230" s="36"/>
      <c r="T230" s="36"/>
      <c r="U230" s="78">
        <f t="shared" si="18"/>
        <v>1.7</v>
      </c>
      <c r="V230" s="78">
        <v>1.7</v>
      </c>
      <c r="W230" s="36">
        <v>3</v>
      </c>
      <c r="X230" s="36" t="s">
        <v>17</v>
      </c>
      <c r="Y230" s="36"/>
      <c r="Z230" s="37" t="s">
        <v>1086</v>
      </c>
      <c r="AA230" s="14" t="s">
        <v>63</v>
      </c>
      <c r="AB230" s="54" t="s">
        <v>16</v>
      </c>
      <c r="AC230" s="61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28"/>
      <c r="BB230" s="28"/>
      <c r="BC230" s="28"/>
      <c r="BD230" s="28"/>
    </row>
    <row r="231" spans="1:56" s="27" customFormat="1" ht="11.25" x14ac:dyDescent="0.25">
      <c r="A231" s="31" t="s">
        <v>291</v>
      </c>
      <c r="B231" s="32">
        <f t="shared" si="15"/>
        <v>44664.252025462964</v>
      </c>
      <c r="C231" s="33">
        <v>2022</v>
      </c>
      <c r="D231" s="33">
        <v>4</v>
      </c>
      <c r="E231" s="33">
        <v>13</v>
      </c>
      <c r="F231" s="33">
        <v>6</v>
      </c>
      <c r="G231" s="33">
        <v>2</v>
      </c>
      <c r="H231" s="34">
        <v>55.35</v>
      </c>
      <c r="I231" s="34"/>
      <c r="J231" s="35">
        <v>67.674000000000007</v>
      </c>
      <c r="K231" s="35"/>
      <c r="L231" s="35">
        <v>1.6E-2</v>
      </c>
      <c r="M231" s="35">
        <v>33.734999999999999</v>
      </c>
      <c r="N231" s="35"/>
      <c r="O231" s="35">
        <v>4.2999999999999997E-2</v>
      </c>
      <c r="P231" s="33">
        <v>5</v>
      </c>
      <c r="Q231" s="37" t="s">
        <v>0</v>
      </c>
      <c r="R231" s="78">
        <v>1.2</v>
      </c>
      <c r="S231" s="36"/>
      <c r="T231" s="36"/>
      <c r="U231" s="78">
        <f t="shared" si="18"/>
        <v>1.2</v>
      </c>
      <c r="V231" s="78">
        <v>1.2</v>
      </c>
      <c r="W231" s="36">
        <v>2</v>
      </c>
      <c r="X231" s="36" t="s">
        <v>17</v>
      </c>
      <c r="Y231" s="36"/>
      <c r="Z231" s="37" t="s">
        <v>1086</v>
      </c>
      <c r="AA231" s="14" t="s">
        <v>63</v>
      </c>
      <c r="AB231" s="54"/>
      <c r="AC231" s="61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28"/>
      <c r="BB231" s="28"/>
      <c r="BC231" s="28"/>
      <c r="BD231" s="28"/>
    </row>
    <row r="232" spans="1:56" s="27" customFormat="1" ht="11.25" x14ac:dyDescent="0.25">
      <c r="A232" s="31" t="s">
        <v>292</v>
      </c>
      <c r="B232" s="32">
        <f t="shared" si="15"/>
        <v>44664.694861111115</v>
      </c>
      <c r="C232" s="33">
        <v>2022</v>
      </c>
      <c r="D232" s="33">
        <v>4</v>
      </c>
      <c r="E232" s="33">
        <v>13</v>
      </c>
      <c r="F232" s="33">
        <v>16</v>
      </c>
      <c r="G232" s="33">
        <v>40</v>
      </c>
      <c r="H232" s="34">
        <v>36.369999999999997</v>
      </c>
      <c r="I232" s="34">
        <v>0.13</v>
      </c>
      <c r="J232" s="35">
        <v>67.656999999999996</v>
      </c>
      <c r="K232" s="35"/>
      <c r="L232" s="35">
        <v>1.7999999999999999E-2</v>
      </c>
      <c r="M232" s="35">
        <v>33.774000000000001</v>
      </c>
      <c r="N232" s="35"/>
      <c r="O232" s="35">
        <v>3.6999999999999998E-2</v>
      </c>
      <c r="P232" s="33">
        <v>5</v>
      </c>
      <c r="Q232" s="37" t="s">
        <v>0</v>
      </c>
      <c r="R232" s="78">
        <v>1.7</v>
      </c>
      <c r="S232" s="36"/>
      <c r="T232" s="36"/>
      <c r="U232" s="78">
        <f t="shared" si="18"/>
        <v>1.7</v>
      </c>
      <c r="V232" s="78">
        <v>1.7</v>
      </c>
      <c r="W232" s="36">
        <v>5</v>
      </c>
      <c r="X232" s="36" t="s">
        <v>17</v>
      </c>
      <c r="Y232" s="36"/>
      <c r="Z232" s="37" t="s">
        <v>1086</v>
      </c>
      <c r="AA232" s="14" t="s">
        <v>63</v>
      </c>
      <c r="AB232" s="54"/>
      <c r="AC232" s="61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28"/>
      <c r="BB232" s="28"/>
      <c r="BC232" s="28"/>
      <c r="BD232" s="28"/>
    </row>
    <row r="233" spans="1:56" s="27" customFormat="1" ht="11.25" x14ac:dyDescent="0.25">
      <c r="A233" s="31" t="s">
        <v>293</v>
      </c>
      <c r="B233" s="32">
        <f t="shared" si="15"/>
        <v>44665.480219907404</v>
      </c>
      <c r="C233" s="33">
        <v>2022</v>
      </c>
      <c r="D233" s="33">
        <v>4</v>
      </c>
      <c r="E233" s="33">
        <v>14</v>
      </c>
      <c r="F233" s="33">
        <v>11</v>
      </c>
      <c r="G233" s="33">
        <v>31</v>
      </c>
      <c r="H233" s="34">
        <v>31.53</v>
      </c>
      <c r="I233" s="34">
        <v>0.08</v>
      </c>
      <c r="J233" s="35">
        <v>63.747</v>
      </c>
      <c r="K233" s="35"/>
      <c r="L233" s="35">
        <v>0.14499999999999999</v>
      </c>
      <c r="M233" s="35">
        <v>28.271000000000001</v>
      </c>
      <c r="N233" s="35"/>
      <c r="O233" s="35">
        <v>0.17100000000000001</v>
      </c>
      <c r="P233" s="33">
        <v>0</v>
      </c>
      <c r="Q233" s="37" t="s">
        <v>0</v>
      </c>
      <c r="R233" s="78">
        <v>2.2000000000000002</v>
      </c>
      <c r="S233" s="36"/>
      <c r="T233" s="36"/>
      <c r="U233" s="78">
        <f t="shared" si="18"/>
        <v>2.2000000000000002</v>
      </c>
      <c r="V233" s="78">
        <v>2.2000000000000002</v>
      </c>
      <c r="W233" s="36">
        <v>6</v>
      </c>
      <c r="X233" s="36" t="s">
        <v>17</v>
      </c>
      <c r="Y233" s="52"/>
      <c r="Z233" s="37" t="s">
        <v>13</v>
      </c>
      <c r="AA233" s="15" t="s">
        <v>64</v>
      </c>
      <c r="AB233" s="54" t="s">
        <v>16</v>
      </c>
      <c r="AC233" s="61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28"/>
      <c r="BB233" s="28"/>
      <c r="BC233" s="28"/>
      <c r="BD233" s="28"/>
    </row>
    <row r="234" spans="1:56" s="27" customFormat="1" ht="11.25" x14ac:dyDescent="0.25">
      <c r="A234" s="31" t="s">
        <v>294</v>
      </c>
      <c r="B234" s="32">
        <f t="shared" si="15"/>
        <v>44665.599930555552</v>
      </c>
      <c r="C234" s="33">
        <v>2022</v>
      </c>
      <c r="D234" s="33">
        <v>4</v>
      </c>
      <c r="E234" s="33">
        <v>14</v>
      </c>
      <c r="F234" s="33">
        <v>14</v>
      </c>
      <c r="G234" s="33">
        <v>23</v>
      </c>
      <c r="H234" s="34">
        <v>54.4</v>
      </c>
      <c r="I234" s="34"/>
      <c r="J234" s="35">
        <v>67.661000000000001</v>
      </c>
      <c r="K234" s="35"/>
      <c r="L234" s="35">
        <v>1.7000000000000001E-2</v>
      </c>
      <c r="M234" s="35">
        <v>33.759</v>
      </c>
      <c r="N234" s="35"/>
      <c r="O234" s="35">
        <v>4.2999999999999997E-2</v>
      </c>
      <c r="P234" s="33">
        <v>5</v>
      </c>
      <c r="Q234" s="37" t="s">
        <v>0</v>
      </c>
      <c r="R234" s="78">
        <v>1.2</v>
      </c>
      <c r="S234" s="36"/>
      <c r="T234" s="36"/>
      <c r="U234" s="78">
        <f t="shared" si="18"/>
        <v>1.2</v>
      </c>
      <c r="V234" s="78">
        <v>1.2</v>
      </c>
      <c r="W234" s="36">
        <v>2</v>
      </c>
      <c r="X234" s="36" t="s">
        <v>17</v>
      </c>
      <c r="Y234" s="36"/>
      <c r="Z234" s="37" t="s">
        <v>1086</v>
      </c>
      <c r="AA234" s="14" t="s">
        <v>63</v>
      </c>
      <c r="AB234" s="54"/>
      <c r="AC234" s="61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28"/>
      <c r="BB234" s="28"/>
      <c r="BC234" s="28"/>
      <c r="BD234" s="28"/>
    </row>
    <row r="235" spans="1:56" s="27" customFormat="1" ht="11.25" x14ac:dyDescent="0.25">
      <c r="A235" s="31" t="s">
        <v>295</v>
      </c>
      <c r="B235" s="32">
        <f t="shared" si="15"/>
        <v>44666.426122685189</v>
      </c>
      <c r="C235" s="39">
        <v>2022</v>
      </c>
      <c r="D235" s="39">
        <v>4</v>
      </c>
      <c r="E235" s="39">
        <v>15</v>
      </c>
      <c r="F235" s="39">
        <v>10</v>
      </c>
      <c r="G235" s="39">
        <v>13</v>
      </c>
      <c r="H235" s="40">
        <v>37.9</v>
      </c>
      <c r="I235" s="40">
        <v>0.9</v>
      </c>
      <c r="J235" s="41">
        <v>64.7</v>
      </c>
      <c r="K235" s="40">
        <v>7.4</v>
      </c>
      <c r="L235" s="35">
        <v>6.6606660666066617E-2</v>
      </c>
      <c r="M235" s="41">
        <v>30.966000000000001</v>
      </c>
      <c r="N235" s="40">
        <v>3.6</v>
      </c>
      <c r="O235" s="35">
        <v>7.5686014575058594E-2</v>
      </c>
      <c r="P235" s="39">
        <v>0</v>
      </c>
      <c r="Q235" s="37" t="s">
        <v>0</v>
      </c>
      <c r="R235" s="78"/>
      <c r="S235" s="79">
        <v>2.2000000000000002</v>
      </c>
      <c r="T235" s="79">
        <v>2.1</v>
      </c>
      <c r="U235" s="78">
        <f>S235</f>
        <v>2.2000000000000002</v>
      </c>
      <c r="V235" s="78">
        <v>2.2000000000000002</v>
      </c>
      <c r="W235" s="42">
        <v>23</v>
      </c>
      <c r="X235" s="43" t="s">
        <v>45</v>
      </c>
      <c r="Y235" s="44"/>
      <c r="Z235" s="51" t="s">
        <v>1063</v>
      </c>
      <c r="AA235" s="14" t="s">
        <v>63</v>
      </c>
      <c r="AB235" s="55" t="s">
        <v>16</v>
      </c>
      <c r="AC235" s="62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28"/>
      <c r="BB235" s="28"/>
      <c r="BC235" s="28"/>
      <c r="BD235" s="28"/>
    </row>
    <row r="236" spans="1:56" s="27" customFormat="1" ht="11.25" x14ac:dyDescent="0.25">
      <c r="A236" s="31" t="s">
        <v>296</v>
      </c>
      <c r="B236" s="32">
        <f t="shared" si="15"/>
        <v>44666.503703703704</v>
      </c>
      <c r="C236" s="33">
        <v>2022</v>
      </c>
      <c r="D236" s="33">
        <v>4</v>
      </c>
      <c r="E236" s="33">
        <v>15</v>
      </c>
      <c r="F236" s="33">
        <v>12</v>
      </c>
      <c r="G236" s="33">
        <v>5</v>
      </c>
      <c r="H236" s="34">
        <v>20.98</v>
      </c>
      <c r="I236" s="34"/>
      <c r="J236" s="35">
        <v>67.659000000000006</v>
      </c>
      <c r="K236" s="35"/>
      <c r="L236" s="35">
        <v>7.0999999999999994E-2</v>
      </c>
      <c r="M236" s="35">
        <v>33.805999999999997</v>
      </c>
      <c r="N236" s="35"/>
      <c r="O236" s="35">
        <v>0.108</v>
      </c>
      <c r="P236" s="33">
        <v>0</v>
      </c>
      <c r="Q236" s="37" t="s">
        <v>0</v>
      </c>
      <c r="R236" s="78">
        <v>2.1</v>
      </c>
      <c r="S236" s="36"/>
      <c r="T236" s="36"/>
      <c r="U236" s="78">
        <f t="shared" ref="U236:U246" si="19">R236</f>
        <v>2.1</v>
      </c>
      <c r="V236" s="78">
        <v>2.1</v>
      </c>
      <c r="W236" s="36">
        <v>2</v>
      </c>
      <c r="X236" s="36" t="s">
        <v>17</v>
      </c>
      <c r="Y236" s="36"/>
      <c r="Z236" s="37" t="s">
        <v>1086</v>
      </c>
      <c r="AA236" s="14" t="s">
        <v>63</v>
      </c>
      <c r="AB236" s="54" t="s">
        <v>16</v>
      </c>
      <c r="AC236" s="61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28"/>
      <c r="BB236" s="28"/>
      <c r="BC236" s="28"/>
      <c r="BD236" s="28"/>
    </row>
    <row r="237" spans="1:56" s="27" customFormat="1" ht="11.25" x14ac:dyDescent="0.25">
      <c r="A237" s="31" t="s">
        <v>297</v>
      </c>
      <c r="B237" s="32">
        <f t="shared" si="15"/>
        <v>44666.504120370373</v>
      </c>
      <c r="C237" s="33">
        <v>2022</v>
      </c>
      <c r="D237" s="33">
        <v>4</v>
      </c>
      <c r="E237" s="33">
        <v>15</v>
      </c>
      <c r="F237" s="33">
        <v>12</v>
      </c>
      <c r="G237" s="33">
        <v>5</v>
      </c>
      <c r="H237" s="34">
        <v>56.05</v>
      </c>
      <c r="I237" s="34"/>
      <c r="J237" s="35">
        <v>67.703000000000003</v>
      </c>
      <c r="K237" s="35"/>
      <c r="L237" s="35">
        <v>0.104</v>
      </c>
      <c r="M237" s="35">
        <v>33.709000000000003</v>
      </c>
      <c r="N237" s="35"/>
      <c r="O237" s="35">
        <v>0.159</v>
      </c>
      <c r="P237" s="33">
        <v>0</v>
      </c>
      <c r="Q237" s="37" t="s">
        <v>0</v>
      </c>
      <c r="R237" s="78">
        <v>1.7</v>
      </c>
      <c r="S237" s="36"/>
      <c r="T237" s="36"/>
      <c r="U237" s="78">
        <f t="shared" si="19"/>
        <v>1.7</v>
      </c>
      <c r="V237" s="78">
        <v>1.7</v>
      </c>
      <c r="W237" s="36">
        <v>2</v>
      </c>
      <c r="X237" s="36" t="s">
        <v>17</v>
      </c>
      <c r="Y237" s="36"/>
      <c r="Z237" s="37" t="s">
        <v>1086</v>
      </c>
      <c r="AA237" s="14" t="s">
        <v>63</v>
      </c>
      <c r="AB237" s="54" t="s">
        <v>16</v>
      </c>
      <c r="AC237" s="61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28"/>
      <c r="BB237" s="28"/>
      <c r="BC237" s="28"/>
      <c r="BD237" s="28"/>
    </row>
    <row r="238" spans="1:56" s="27" customFormat="1" ht="11.25" x14ac:dyDescent="0.25">
      <c r="A238" s="31" t="s">
        <v>298</v>
      </c>
      <c r="B238" s="32">
        <f t="shared" si="15"/>
        <v>44667.729016203702</v>
      </c>
      <c r="C238" s="33">
        <v>2022</v>
      </c>
      <c r="D238" s="33">
        <v>4</v>
      </c>
      <c r="E238" s="33">
        <v>16</v>
      </c>
      <c r="F238" s="33">
        <v>17</v>
      </c>
      <c r="G238" s="33">
        <v>29</v>
      </c>
      <c r="H238" s="34">
        <v>47.05</v>
      </c>
      <c r="I238" s="34">
        <v>0.01</v>
      </c>
      <c r="J238" s="35">
        <v>67.67</v>
      </c>
      <c r="K238" s="35"/>
      <c r="L238" s="35">
        <v>1.7000000000000001E-2</v>
      </c>
      <c r="M238" s="35">
        <v>33.774000000000001</v>
      </c>
      <c r="N238" s="35"/>
      <c r="O238" s="35">
        <v>3.7999999999999999E-2</v>
      </c>
      <c r="P238" s="33">
        <v>5</v>
      </c>
      <c r="Q238" s="37" t="s">
        <v>0</v>
      </c>
      <c r="R238" s="78">
        <v>1.2</v>
      </c>
      <c r="S238" s="36"/>
      <c r="T238" s="36"/>
      <c r="U238" s="78">
        <f t="shared" si="19"/>
        <v>1.2</v>
      </c>
      <c r="V238" s="78">
        <v>1.2</v>
      </c>
      <c r="W238" s="36">
        <v>6</v>
      </c>
      <c r="X238" s="36" t="s">
        <v>17</v>
      </c>
      <c r="Y238" s="36"/>
      <c r="Z238" s="37" t="s">
        <v>1086</v>
      </c>
      <c r="AA238" s="14" t="s">
        <v>63</v>
      </c>
      <c r="AB238" s="54"/>
      <c r="AC238" s="61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28"/>
      <c r="BB238" s="28"/>
      <c r="BC238" s="28"/>
      <c r="BD238" s="28"/>
    </row>
    <row r="239" spans="1:56" s="27" customFormat="1" ht="11.25" x14ac:dyDescent="0.25">
      <c r="A239" s="31" t="s">
        <v>299</v>
      </c>
      <c r="B239" s="32">
        <f t="shared" si="15"/>
        <v>44667.853344907409</v>
      </c>
      <c r="C239" s="33">
        <v>2022</v>
      </c>
      <c r="D239" s="33">
        <v>4</v>
      </c>
      <c r="E239" s="33">
        <v>16</v>
      </c>
      <c r="F239" s="33">
        <v>20</v>
      </c>
      <c r="G239" s="33">
        <v>28</v>
      </c>
      <c r="H239" s="34">
        <v>49.87</v>
      </c>
      <c r="I239" s="34">
        <v>7.0000000000000007E-2</v>
      </c>
      <c r="J239" s="35">
        <v>67.655000000000001</v>
      </c>
      <c r="K239" s="35"/>
      <c r="L239" s="35">
        <v>1.2E-2</v>
      </c>
      <c r="M239" s="35">
        <v>33.768000000000001</v>
      </c>
      <c r="N239" s="35"/>
      <c r="O239" s="35">
        <v>2.4E-2</v>
      </c>
      <c r="P239" s="33">
        <v>5</v>
      </c>
      <c r="Q239" s="37" t="s">
        <v>0</v>
      </c>
      <c r="R239" s="78">
        <v>1.3</v>
      </c>
      <c r="S239" s="36"/>
      <c r="T239" s="36"/>
      <c r="U239" s="78">
        <f t="shared" si="19"/>
        <v>1.3</v>
      </c>
      <c r="V239" s="78">
        <v>1.3</v>
      </c>
      <c r="W239" s="36">
        <v>5</v>
      </c>
      <c r="X239" s="36" t="s">
        <v>17</v>
      </c>
      <c r="Y239" s="36"/>
      <c r="Z239" s="37" t="s">
        <v>1086</v>
      </c>
      <c r="AA239" s="14" t="s">
        <v>63</v>
      </c>
      <c r="AB239" s="54"/>
      <c r="AC239" s="61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28"/>
      <c r="BB239" s="28"/>
      <c r="BC239" s="28"/>
      <c r="BD239" s="28"/>
    </row>
    <row r="240" spans="1:56" s="27" customFormat="1" ht="11.25" x14ac:dyDescent="0.25">
      <c r="A240" s="31" t="s">
        <v>300</v>
      </c>
      <c r="B240" s="32">
        <f t="shared" si="15"/>
        <v>44668.835648148146</v>
      </c>
      <c r="C240" s="33">
        <v>2022</v>
      </c>
      <c r="D240" s="33">
        <v>4</v>
      </c>
      <c r="E240" s="33">
        <v>17</v>
      </c>
      <c r="F240" s="33">
        <v>20</v>
      </c>
      <c r="G240" s="33">
        <v>3</v>
      </c>
      <c r="H240" s="34">
        <v>20.72</v>
      </c>
      <c r="I240" s="34">
        <v>0.12</v>
      </c>
      <c r="J240" s="35">
        <v>67.638999999999996</v>
      </c>
      <c r="K240" s="35"/>
      <c r="L240" s="35">
        <v>1.7999999999999999E-2</v>
      </c>
      <c r="M240" s="35">
        <v>33.856999999999999</v>
      </c>
      <c r="N240" s="35"/>
      <c r="O240" s="35">
        <v>3.7999999999999999E-2</v>
      </c>
      <c r="P240" s="33">
        <v>0</v>
      </c>
      <c r="Q240" s="37" t="s">
        <v>0</v>
      </c>
      <c r="R240" s="78">
        <v>1.8</v>
      </c>
      <c r="S240" s="36"/>
      <c r="T240" s="36"/>
      <c r="U240" s="78">
        <f t="shared" si="19"/>
        <v>1.8</v>
      </c>
      <c r="V240" s="78">
        <v>1.8</v>
      </c>
      <c r="W240" s="36">
        <v>5</v>
      </c>
      <c r="X240" s="36" t="s">
        <v>17</v>
      </c>
      <c r="Y240" s="36"/>
      <c r="Z240" s="37" t="s">
        <v>1086</v>
      </c>
      <c r="AA240" s="14" t="s">
        <v>63</v>
      </c>
      <c r="AB240" s="54" t="s">
        <v>16</v>
      </c>
      <c r="AC240" s="61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28"/>
      <c r="BB240" s="28"/>
      <c r="BC240" s="28"/>
      <c r="BD240" s="28"/>
    </row>
    <row r="241" spans="1:56" s="27" customFormat="1" ht="11.25" x14ac:dyDescent="0.25">
      <c r="A241" s="31" t="s">
        <v>301</v>
      </c>
      <c r="B241" s="32">
        <f t="shared" si="15"/>
        <v>44669.039421296293</v>
      </c>
      <c r="C241" s="33">
        <v>2022</v>
      </c>
      <c r="D241" s="33">
        <v>4</v>
      </c>
      <c r="E241" s="33">
        <v>18</v>
      </c>
      <c r="F241" s="33">
        <v>0</v>
      </c>
      <c r="G241" s="33">
        <v>56</v>
      </c>
      <c r="H241" s="34">
        <v>46.56</v>
      </c>
      <c r="I241" s="34">
        <v>0.1</v>
      </c>
      <c r="J241" s="35">
        <v>67.646000000000001</v>
      </c>
      <c r="K241" s="35"/>
      <c r="L241" s="35">
        <v>2.1999999999999999E-2</v>
      </c>
      <c r="M241" s="35">
        <v>33.774000000000001</v>
      </c>
      <c r="N241" s="35"/>
      <c r="O241" s="35">
        <v>5.6000000000000001E-2</v>
      </c>
      <c r="P241" s="33">
        <v>5</v>
      </c>
      <c r="Q241" s="37" t="s">
        <v>0</v>
      </c>
      <c r="R241" s="78">
        <v>1.8</v>
      </c>
      <c r="S241" s="36"/>
      <c r="T241" s="36"/>
      <c r="U241" s="78">
        <f t="shared" si="19"/>
        <v>1.8</v>
      </c>
      <c r="V241" s="78">
        <v>1.8</v>
      </c>
      <c r="W241" s="36">
        <v>5</v>
      </c>
      <c r="X241" s="36" t="s">
        <v>17</v>
      </c>
      <c r="Y241" s="36"/>
      <c r="Z241" s="37" t="s">
        <v>1086</v>
      </c>
      <c r="AA241" s="14" t="s">
        <v>63</v>
      </c>
      <c r="AB241" s="54"/>
      <c r="AC241" s="61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28"/>
      <c r="BB241" s="28"/>
      <c r="BC241" s="28"/>
      <c r="BD241" s="28"/>
    </row>
    <row r="242" spans="1:56" s="27" customFormat="1" ht="11.25" x14ac:dyDescent="0.25">
      <c r="A242" s="31" t="s">
        <v>302</v>
      </c>
      <c r="B242" s="32">
        <f t="shared" si="15"/>
        <v>44669.170358796298</v>
      </c>
      <c r="C242" s="33">
        <v>2022</v>
      </c>
      <c r="D242" s="33">
        <v>4</v>
      </c>
      <c r="E242" s="33">
        <v>18</v>
      </c>
      <c r="F242" s="33">
        <v>4</v>
      </c>
      <c r="G242" s="33">
        <v>5</v>
      </c>
      <c r="H242" s="34">
        <v>19.02</v>
      </c>
      <c r="I242" s="34">
        <v>0.06</v>
      </c>
      <c r="J242" s="35">
        <v>67.673000000000002</v>
      </c>
      <c r="K242" s="35"/>
      <c r="L242" s="35">
        <v>1.4999999999999999E-2</v>
      </c>
      <c r="M242" s="35">
        <v>33.732999999999997</v>
      </c>
      <c r="N242" s="35"/>
      <c r="O242" s="35">
        <v>3.5000000000000003E-2</v>
      </c>
      <c r="P242" s="33">
        <v>0</v>
      </c>
      <c r="Q242" s="37" t="s">
        <v>0</v>
      </c>
      <c r="R242" s="78">
        <v>1.7</v>
      </c>
      <c r="S242" s="36"/>
      <c r="T242" s="36"/>
      <c r="U242" s="78">
        <f t="shared" si="19"/>
        <v>1.7</v>
      </c>
      <c r="V242" s="78">
        <v>1.7</v>
      </c>
      <c r="W242" s="36">
        <v>6</v>
      </c>
      <c r="X242" s="36" t="s">
        <v>17</v>
      </c>
      <c r="Y242" s="36"/>
      <c r="Z242" s="37" t="s">
        <v>1086</v>
      </c>
      <c r="AA242" s="14" t="s">
        <v>63</v>
      </c>
      <c r="AB242" s="54" t="s">
        <v>16</v>
      </c>
      <c r="AC242" s="61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28"/>
      <c r="BB242" s="28"/>
      <c r="BC242" s="28"/>
      <c r="BD242" s="28"/>
    </row>
    <row r="243" spans="1:56" s="27" customFormat="1" ht="11.25" x14ac:dyDescent="0.25">
      <c r="A243" s="31" t="s">
        <v>303</v>
      </c>
      <c r="B243" s="32">
        <f t="shared" si="15"/>
        <v>44669.83662037037</v>
      </c>
      <c r="C243" s="33">
        <v>2022</v>
      </c>
      <c r="D243" s="33">
        <v>4</v>
      </c>
      <c r="E243" s="33">
        <v>18</v>
      </c>
      <c r="F243" s="33">
        <v>20</v>
      </c>
      <c r="G243" s="33">
        <v>4</v>
      </c>
      <c r="H243" s="34">
        <v>44.78</v>
      </c>
      <c r="I243" s="34">
        <v>0.15</v>
      </c>
      <c r="J243" s="35">
        <v>67.665000000000006</v>
      </c>
      <c r="K243" s="35"/>
      <c r="L243" s="35">
        <v>1.2999999999999999E-2</v>
      </c>
      <c r="M243" s="35">
        <v>33.734999999999999</v>
      </c>
      <c r="N243" s="35"/>
      <c r="O243" s="35">
        <v>2.5000000000000001E-2</v>
      </c>
      <c r="P243" s="33">
        <v>0</v>
      </c>
      <c r="Q243" s="37" t="s">
        <v>0</v>
      </c>
      <c r="R243" s="78">
        <v>1.7</v>
      </c>
      <c r="S243" s="36"/>
      <c r="T243" s="36"/>
      <c r="U243" s="78">
        <f t="shared" si="19"/>
        <v>1.7</v>
      </c>
      <c r="V243" s="78">
        <v>1.7</v>
      </c>
      <c r="W243" s="36">
        <v>5</v>
      </c>
      <c r="X243" s="36" t="s">
        <v>17</v>
      </c>
      <c r="Y243" s="36"/>
      <c r="Z243" s="37" t="s">
        <v>1086</v>
      </c>
      <c r="AA243" s="14" t="s">
        <v>63</v>
      </c>
      <c r="AB243" s="54" t="s">
        <v>16</v>
      </c>
      <c r="AC243" s="61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28"/>
      <c r="BB243" s="28"/>
      <c r="BC243" s="28"/>
      <c r="BD243" s="28"/>
    </row>
    <row r="244" spans="1:56" s="27" customFormat="1" ht="11.25" x14ac:dyDescent="0.25">
      <c r="A244" s="31" t="s">
        <v>304</v>
      </c>
      <c r="B244" s="32">
        <f t="shared" si="15"/>
        <v>44669.837025462963</v>
      </c>
      <c r="C244" s="33">
        <v>2022</v>
      </c>
      <c r="D244" s="33">
        <v>4</v>
      </c>
      <c r="E244" s="33">
        <v>18</v>
      </c>
      <c r="F244" s="33">
        <v>20</v>
      </c>
      <c r="G244" s="33">
        <v>5</v>
      </c>
      <c r="H244" s="34">
        <v>19.21</v>
      </c>
      <c r="I244" s="34"/>
      <c r="J244" s="35">
        <v>67.671000000000006</v>
      </c>
      <c r="K244" s="35"/>
      <c r="L244" s="35">
        <v>1.6E-2</v>
      </c>
      <c r="M244" s="35">
        <v>33.738999999999997</v>
      </c>
      <c r="N244" s="35"/>
      <c r="O244" s="35">
        <v>4.2999999999999997E-2</v>
      </c>
      <c r="P244" s="33">
        <v>0</v>
      </c>
      <c r="Q244" s="37" t="s">
        <v>0</v>
      </c>
      <c r="R244" s="78">
        <v>1.9</v>
      </c>
      <c r="S244" s="36"/>
      <c r="T244" s="36"/>
      <c r="U244" s="78">
        <f t="shared" si="19"/>
        <v>1.9</v>
      </c>
      <c r="V244" s="78">
        <v>1.9</v>
      </c>
      <c r="W244" s="36">
        <v>2</v>
      </c>
      <c r="X244" s="36" t="s">
        <v>17</v>
      </c>
      <c r="Y244" s="36"/>
      <c r="Z244" s="37" t="s">
        <v>1086</v>
      </c>
      <c r="AA244" s="14" t="s">
        <v>63</v>
      </c>
      <c r="AB244" s="54" t="s">
        <v>16</v>
      </c>
      <c r="AC244" s="61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28"/>
      <c r="BB244" s="28"/>
      <c r="BC244" s="28"/>
      <c r="BD244" s="28"/>
    </row>
    <row r="245" spans="1:56" s="27" customFormat="1" ht="11.25" x14ac:dyDescent="0.25">
      <c r="A245" s="31" t="s">
        <v>305</v>
      </c>
      <c r="B245" s="32">
        <f t="shared" si="15"/>
        <v>44670.170173611114</v>
      </c>
      <c r="C245" s="33">
        <v>2022</v>
      </c>
      <c r="D245" s="33">
        <v>4</v>
      </c>
      <c r="E245" s="33">
        <v>19</v>
      </c>
      <c r="F245" s="33">
        <v>4</v>
      </c>
      <c r="G245" s="33">
        <v>5</v>
      </c>
      <c r="H245" s="34">
        <v>3.35</v>
      </c>
      <c r="I245" s="34">
        <v>0.16</v>
      </c>
      <c r="J245" s="35">
        <v>67.628</v>
      </c>
      <c r="K245" s="35"/>
      <c r="L245" s="35">
        <v>1.4999999999999999E-2</v>
      </c>
      <c r="M245" s="35">
        <v>33.863999999999997</v>
      </c>
      <c r="N245" s="35"/>
      <c r="O245" s="35">
        <v>3.6999999999999998E-2</v>
      </c>
      <c r="P245" s="33">
        <v>0</v>
      </c>
      <c r="Q245" s="37" t="s">
        <v>0</v>
      </c>
      <c r="R245" s="78">
        <v>2.1</v>
      </c>
      <c r="S245" s="36"/>
      <c r="T245" s="36"/>
      <c r="U245" s="78">
        <f t="shared" si="19"/>
        <v>2.1</v>
      </c>
      <c r="V245" s="78">
        <v>2.1</v>
      </c>
      <c r="W245" s="36">
        <v>6</v>
      </c>
      <c r="X245" s="36" t="s">
        <v>17</v>
      </c>
      <c r="Y245" s="36"/>
      <c r="Z245" s="37" t="s">
        <v>1086</v>
      </c>
      <c r="AA245" s="14" t="s">
        <v>63</v>
      </c>
      <c r="AB245" s="54" t="s">
        <v>16</v>
      </c>
      <c r="AC245" s="61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28"/>
      <c r="BB245" s="28"/>
      <c r="BC245" s="28"/>
      <c r="BD245" s="28"/>
    </row>
    <row r="246" spans="1:56" s="27" customFormat="1" ht="11.25" x14ac:dyDescent="0.25">
      <c r="A246" s="31" t="s">
        <v>306</v>
      </c>
      <c r="B246" s="32">
        <f t="shared" si="15"/>
        <v>44670.170405092591</v>
      </c>
      <c r="C246" s="33">
        <v>2022</v>
      </c>
      <c r="D246" s="33">
        <v>4</v>
      </c>
      <c r="E246" s="33">
        <v>19</v>
      </c>
      <c r="F246" s="33">
        <v>4</v>
      </c>
      <c r="G246" s="33">
        <v>5</v>
      </c>
      <c r="H246" s="34">
        <v>23.38</v>
      </c>
      <c r="I246" s="34"/>
      <c r="J246" s="35">
        <v>67.658000000000001</v>
      </c>
      <c r="K246" s="35"/>
      <c r="L246" s="35">
        <v>2.5999999999999999E-2</v>
      </c>
      <c r="M246" s="35">
        <v>33.786999999999999</v>
      </c>
      <c r="N246" s="35"/>
      <c r="O246" s="35">
        <v>5.2999999999999999E-2</v>
      </c>
      <c r="P246" s="33">
        <v>0</v>
      </c>
      <c r="Q246" s="37" t="s">
        <v>0</v>
      </c>
      <c r="R246" s="78">
        <v>1.7</v>
      </c>
      <c r="S246" s="36"/>
      <c r="T246" s="36"/>
      <c r="U246" s="78">
        <f t="shared" si="19"/>
        <v>1.7</v>
      </c>
      <c r="V246" s="78">
        <v>1.7</v>
      </c>
      <c r="W246" s="36">
        <v>2</v>
      </c>
      <c r="X246" s="36" t="s">
        <v>17</v>
      </c>
      <c r="Y246" s="36"/>
      <c r="Z246" s="37" t="s">
        <v>1086</v>
      </c>
      <c r="AA246" s="14" t="s">
        <v>63</v>
      </c>
      <c r="AB246" s="54" t="s">
        <v>16</v>
      </c>
      <c r="AC246" s="61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28"/>
      <c r="BB246" s="28"/>
      <c r="BC246" s="28"/>
      <c r="BD246" s="28"/>
    </row>
    <row r="247" spans="1:56" s="27" customFormat="1" ht="11.25" x14ac:dyDescent="0.25">
      <c r="A247" s="31" t="s">
        <v>307</v>
      </c>
      <c r="B247" s="32">
        <f t="shared" si="15"/>
        <v>44670.564525462964</v>
      </c>
      <c r="C247" s="39">
        <v>2022</v>
      </c>
      <c r="D247" s="39">
        <v>4</v>
      </c>
      <c r="E247" s="39">
        <v>19</v>
      </c>
      <c r="F247" s="39">
        <v>13</v>
      </c>
      <c r="G247" s="39">
        <v>32</v>
      </c>
      <c r="H247" s="40">
        <v>55.3</v>
      </c>
      <c r="I247" s="40">
        <v>0.5</v>
      </c>
      <c r="J247" s="41">
        <v>61.087000000000003</v>
      </c>
      <c r="K247" s="40">
        <v>3.7</v>
      </c>
      <c r="L247" s="35">
        <v>3.3303330333033308E-2</v>
      </c>
      <c r="M247" s="41">
        <v>29.960999999999999</v>
      </c>
      <c r="N247" s="40">
        <v>3.6</v>
      </c>
      <c r="O247" s="35">
        <v>6.6900277324456234E-2</v>
      </c>
      <c r="P247" s="39">
        <v>0</v>
      </c>
      <c r="Q247" s="37" t="s">
        <v>0</v>
      </c>
      <c r="R247" s="78"/>
      <c r="S247" s="79">
        <v>1.7</v>
      </c>
      <c r="T247" s="79">
        <v>1.7</v>
      </c>
      <c r="U247" s="78">
        <f>S247</f>
        <v>1.7</v>
      </c>
      <c r="V247" s="78">
        <v>1.7</v>
      </c>
      <c r="W247" s="42">
        <v>17</v>
      </c>
      <c r="X247" s="43" t="s">
        <v>45</v>
      </c>
      <c r="Y247" s="44"/>
      <c r="Z247" s="46" t="s">
        <v>1068</v>
      </c>
      <c r="AA247" s="14" t="s">
        <v>63</v>
      </c>
      <c r="AB247" s="55" t="s">
        <v>16</v>
      </c>
      <c r="AC247" s="62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28"/>
      <c r="BB247" s="28"/>
      <c r="BC247" s="28"/>
      <c r="BD247" s="28"/>
    </row>
    <row r="248" spans="1:56" s="27" customFormat="1" ht="11.25" x14ac:dyDescent="0.25">
      <c r="A248" s="31" t="s">
        <v>308</v>
      </c>
      <c r="B248" s="32">
        <f t="shared" si="15"/>
        <v>44671.170532407406</v>
      </c>
      <c r="C248" s="33">
        <v>2022</v>
      </c>
      <c r="D248" s="33">
        <v>4</v>
      </c>
      <c r="E248" s="33">
        <v>20</v>
      </c>
      <c r="F248" s="33">
        <v>4</v>
      </c>
      <c r="G248" s="33">
        <v>5</v>
      </c>
      <c r="H248" s="34">
        <v>34.83</v>
      </c>
      <c r="I248" s="34">
        <v>0.18</v>
      </c>
      <c r="J248" s="35">
        <v>67.673000000000002</v>
      </c>
      <c r="K248" s="35"/>
      <c r="L248" s="35">
        <v>1.4E-2</v>
      </c>
      <c r="M248" s="35">
        <v>33.738</v>
      </c>
      <c r="N248" s="35"/>
      <c r="O248" s="35">
        <v>3.5999999999999997E-2</v>
      </c>
      <c r="P248" s="33">
        <v>0</v>
      </c>
      <c r="Q248" s="37" t="s">
        <v>0</v>
      </c>
      <c r="R248" s="78">
        <v>1.8</v>
      </c>
      <c r="S248" s="36"/>
      <c r="T248" s="36"/>
      <c r="U248" s="78">
        <f>R248</f>
        <v>1.8</v>
      </c>
      <c r="V248" s="78">
        <v>1.8</v>
      </c>
      <c r="W248" s="36">
        <v>6</v>
      </c>
      <c r="X248" s="36" t="s">
        <v>17</v>
      </c>
      <c r="Y248" s="36"/>
      <c r="Z248" s="37" t="s">
        <v>1086</v>
      </c>
      <c r="AA248" s="14" t="s">
        <v>63</v>
      </c>
      <c r="AB248" s="54" t="s">
        <v>16</v>
      </c>
      <c r="AC248" s="61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28"/>
      <c r="BB248" s="28"/>
      <c r="BC248" s="28"/>
      <c r="BD248" s="28"/>
    </row>
    <row r="249" spans="1:56" s="27" customFormat="1" ht="11.25" x14ac:dyDescent="0.25">
      <c r="A249" s="31" t="s">
        <v>309</v>
      </c>
      <c r="B249" s="32">
        <f t="shared" si="15"/>
        <v>44671.506990740738</v>
      </c>
      <c r="C249" s="33">
        <v>2022</v>
      </c>
      <c r="D249" s="33">
        <v>4</v>
      </c>
      <c r="E249" s="33">
        <v>20</v>
      </c>
      <c r="F249" s="33">
        <v>12</v>
      </c>
      <c r="G249" s="33">
        <v>10</v>
      </c>
      <c r="H249" s="34">
        <v>4.6900000000000004</v>
      </c>
      <c r="I249" s="34">
        <v>0.1</v>
      </c>
      <c r="J249" s="35">
        <v>67.67</v>
      </c>
      <c r="K249" s="35"/>
      <c r="L249" s="35">
        <v>1.7000000000000001E-2</v>
      </c>
      <c r="M249" s="35">
        <v>33.722999999999999</v>
      </c>
      <c r="N249" s="35"/>
      <c r="O249" s="35">
        <v>4.2000000000000003E-2</v>
      </c>
      <c r="P249" s="33">
        <v>0</v>
      </c>
      <c r="Q249" s="37" t="s">
        <v>0</v>
      </c>
      <c r="R249" s="78">
        <v>1.9</v>
      </c>
      <c r="S249" s="36"/>
      <c r="T249" s="36"/>
      <c r="U249" s="78">
        <f>R249</f>
        <v>1.9</v>
      </c>
      <c r="V249" s="78">
        <v>1.9</v>
      </c>
      <c r="W249" s="36">
        <v>6</v>
      </c>
      <c r="X249" s="36" t="s">
        <v>17</v>
      </c>
      <c r="Y249" s="36"/>
      <c r="Z249" s="37" t="s">
        <v>1086</v>
      </c>
      <c r="AA249" s="14" t="s">
        <v>63</v>
      </c>
      <c r="AB249" s="54" t="s">
        <v>16</v>
      </c>
      <c r="AC249" s="61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28"/>
      <c r="BB249" s="28"/>
      <c r="BC249" s="28"/>
      <c r="BD249" s="28"/>
    </row>
    <row r="250" spans="1:56" s="27" customFormat="1" ht="11.25" x14ac:dyDescent="0.25">
      <c r="A250" s="31" t="s">
        <v>310</v>
      </c>
      <c r="B250" s="32">
        <f t="shared" si="15"/>
        <v>44672.109652777777</v>
      </c>
      <c r="C250" s="33">
        <v>2022</v>
      </c>
      <c r="D250" s="33">
        <v>4</v>
      </c>
      <c r="E250" s="33">
        <v>21</v>
      </c>
      <c r="F250" s="33">
        <v>2</v>
      </c>
      <c r="G250" s="33">
        <v>37</v>
      </c>
      <c r="H250" s="34">
        <v>54.55</v>
      </c>
      <c r="I250" s="34">
        <v>0.06</v>
      </c>
      <c r="J250" s="35">
        <v>67.641000000000005</v>
      </c>
      <c r="K250" s="35"/>
      <c r="L250" s="35">
        <v>4.2000000000000003E-2</v>
      </c>
      <c r="M250" s="35">
        <v>33.777999999999999</v>
      </c>
      <c r="N250" s="35"/>
      <c r="O250" s="35">
        <v>7.3999999999999996E-2</v>
      </c>
      <c r="P250" s="33">
        <v>5</v>
      </c>
      <c r="Q250" s="37" t="s">
        <v>0</v>
      </c>
      <c r="R250" s="78">
        <v>1.4</v>
      </c>
      <c r="S250" s="36"/>
      <c r="T250" s="36"/>
      <c r="U250" s="78">
        <f>R250</f>
        <v>1.4</v>
      </c>
      <c r="V250" s="78">
        <v>1.4</v>
      </c>
      <c r="W250" s="36">
        <v>4</v>
      </c>
      <c r="X250" s="36" t="s">
        <v>17</v>
      </c>
      <c r="Y250" s="36"/>
      <c r="Z250" s="37" t="s">
        <v>1086</v>
      </c>
      <c r="AA250" s="14" t="s">
        <v>63</v>
      </c>
      <c r="AB250" s="54"/>
      <c r="AC250" s="61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28"/>
      <c r="BB250" s="28"/>
      <c r="BC250" s="28"/>
      <c r="BD250" s="28"/>
    </row>
    <row r="251" spans="1:56" s="27" customFormat="1" ht="11.25" x14ac:dyDescent="0.25">
      <c r="A251" s="31" t="s">
        <v>311</v>
      </c>
      <c r="B251" s="32">
        <f t="shared" si="15"/>
        <v>44672.440844907411</v>
      </c>
      <c r="C251" s="39">
        <v>2022</v>
      </c>
      <c r="D251" s="39">
        <v>4</v>
      </c>
      <c r="E251" s="39">
        <v>21</v>
      </c>
      <c r="F251" s="39">
        <v>10</v>
      </c>
      <c r="G251" s="39">
        <v>34</v>
      </c>
      <c r="H251" s="40">
        <v>49.8</v>
      </c>
      <c r="I251" s="40">
        <v>0.3</v>
      </c>
      <c r="J251" s="41">
        <v>63.076999999999998</v>
      </c>
      <c r="K251" s="40">
        <v>3.3</v>
      </c>
      <c r="L251" s="35">
        <v>2.9702970297029702E-2</v>
      </c>
      <c r="M251" s="41">
        <v>27.812000000000001</v>
      </c>
      <c r="N251" s="40">
        <v>2.2999999999999998</v>
      </c>
      <c r="O251" s="35">
        <v>4.563870264568317E-2</v>
      </c>
      <c r="P251" s="39">
        <v>0</v>
      </c>
      <c r="Q251" s="37" t="s">
        <v>0</v>
      </c>
      <c r="R251" s="78"/>
      <c r="S251" s="79"/>
      <c r="T251" s="79">
        <v>2</v>
      </c>
      <c r="U251" s="78">
        <f>T251</f>
        <v>2</v>
      </c>
      <c r="V251" s="78">
        <v>2</v>
      </c>
      <c r="W251" s="42">
        <v>30</v>
      </c>
      <c r="X251" s="43" t="s">
        <v>45</v>
      </c>
      <c r="Y251" s="44"/>
      <c r="Z251" s="51" t="s">
        <v>37</v>
      </c>
      <c r="AA251" s="15" t="s">
        <v>64</v>
      </c>
      <c r="AB251" s="55" t="s">
        <v>16</v>
      </c>
      <c r="AC251" s="62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28"/>
      <c r="BB251" s="28"/>
      <c r="BC251" s="28"/>
      <c r="BD251" s="28"/>
    </row>
    <row r="252" spans="1:56" s="27" customFormat="1" ht="11.25" x14ac:dyDescent="0.25">
      <c r="A252" s="31" t="s">
        <v>312</v>
      </c>
      <c r="B252" s="32">
        <f t="shared" si="15"/>
        <v>44672.713055555556</v>
      </c>
      <c r="C252" s="33">
        <v>2022</v>
      </c>
      <c r="D252" s="33">
        <v>4</v>
      </c>
      <c r="E252" s="33">
        <v>21</v>
      </c>
      <c r="F252" s="33">
        <v>17</v>
      </c>
      <c r="G252" s="33">
        <v>6</v>
      </c>
      <c r="H252" s="34">
        <v>48.79</v>
      </c>
      <c r="I252" s="34">
        <v>0.02</v>
      </c>
      <c r="J252" s="35">
        <v>67.658000000000001</v>
      </c>
      <c r="K252" s="35"/>
      <c r="L252" s="35">
        <v>3.5999999999999997E-2</v>
      </c>
      <c r="M252" s="35">
        <v>33.774999999999999</v>
      </c>
      <c r="N252" s="35"/>
      <c r="O252" s="35">
        <v>6.3E-2</v>
      </c>
      <c r="P252" s="33">
        <v>5</v>
      </c>
      <c r="Q252" s="37" t="s">
        <v>0</v>
      </c>
      <c r="R252" s="78">
        <v>1.2</v>
      </c>
      <c r="S252" s="36"/>
      <c r="T252" s="36"/>
      <c r="U252" s="78">
        <f t="shared" ref="U252:U268" si="20">R252</f>
        <v>1.2</v>
      </c>
      <c r="V252" s="78">
        <v>1.2</v>
      </c>
      <c r="W252" s="36">
        <v>4</v>
      </c>
      <c r="X252" s="36" t="s">
        <v>17</v>
      </c>
      <c r="Y252" s="36"/>
      <c r="Z252" s="37" t="s">
        <v>1086</v>
      </c>
      <c r="AA252" s="14" t="s">
        <v>63</v>
      </c>
      <c r="AB252" s="54"/>
      <c r="AC252" s="61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28"/>
      <c r="BB252" s="28"/>
      <c r="BC252" s="28"/>
      <c r="BD252" s="28"/>
    </row>
    <row r="253" spans="1:56" s="27" customFormat="1" ht="11.25" x14ac:dyDescent="0.25">
      <c r="A253" s="31" t="s">
        <v>313</v>
      </c>
      <c r="B253" s="32">
        <f t="shared" si="15"/>
        <v>44673.787939814814</v>
      </c>
      <c r="C253" s="33">
        <v>2022</v>
      </c>
      <c r="D253" s="33">
        <v>4</v>
      </c>
      <c r="E253" s="33">
        <v>22</v>
      </c>
      <c r="F253" s="33">
        <v>18</v>
      </c>
      <c r="G253" s="33">
        <v>54</v>
      </c>
      <c r="H253" s="34">
        <v>38.44</v>
      </c>
      <c r="I253" s="34">
        <v>0.13</v>
      </c>
      <c r="J253" s="35">
        <v>67.664000000000001</v>
      </c>
      <c r="K253" s="35"/>
      <c r="L253" s="35">
        <v>1.4999999999999999E-2</v>
      </c>
      <c r="M253" s="35">
        <v>33.752000000000002</v>
      </c>
      <c r="N253" s="35"/>
      <c r="O253" s="35">
        <v>3.6999999999999998E-2</v>
      </c>
      <c r="P253" s="33">
        <v>5</v>
      </c>
      <c r="Q253" s="37" t="s">
        <v>0</v>
      </c>
      <c r="R253" s="78">
        <v>1.5</v>
      </c>
      <c r="S253" s="36"/>
      <c r="T253" s="36"/>
      <c r="U253" s="78">
        <f t="shared" si="20"/>
        <v>1.5</v>
      </c>
      <c r="V253" s="78">
        <v>1.5</v>
      </c>
      <c r="W253" s="36">
        <v>6</v>
      </c>
      <c r="X253" s="36" t="s">
        <v>17</v>
      </c>
      <c r="Y253" s="36"/>
      <c r="Z253" s="37" t="s">
        <v>1086</v>
      </c>
      <c r="AA253" s="14" t="s">
        <v>63</v>
      </c>
      <c r="AB253" s="54"/>
      <c r="AC253" s="61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28"/>
      <c r="BB253" s="28"/>
      <c r="BC253" s="28"/>
      <c r="BD253" s="28"/>
    </row>
    <row r="254" spans="1:56" s="27" customFormat="1" ht="11.25" x14ac:dyDescent="0.25">
      <c r="A254" s="31" t="s">
        <v>314</v>
      </c>
      <c r="B254" s="32">
        <f t="shared" si="15"/>
        <v>44673.836863425924</v>
      </c>
      <c r="C254" s="33">
        <v>2022</v>
      </c>
      <c r="D254" s="33">
        <v>4</v>
      </c>
      <c r="E254" s="33">
        <v>22</v>
      </c>
      <c r="F254" s="33">
        <v>20</v>
      </c>
      <c r="G254" s="33">
        <v>5</v>
      </c>
      <c r="H254" s="34">
        <v>5.88</v>
      </c>
      <c r="I254" s="34">
        <v>7.0000000000000007E-2</v>
      </c>
      <c r="J254" s="35">
        <v>67.665000000000006</v>
      </c>
      <c r="K254" s="35"/>
      <c r="L254" s="35">
        <v>1.7000000000000001E-2</v>
      </c>
      <c r="M254" s="35">
        <v>33.743000000000002</v>
      </c>
      <c r="N254" s="35"/>
      <c r="O254" s="35">
        <v>4.2999999999999997E-2</v>
      </c>
      <c r="P254" s="33">
        <v>0</v>
      </c>
      <c r="Q254" s="37" t="s">
        <v>0</v>
      </c>
      <c r="R254" s="78">
        <v>1.7</v>
      </c>
      <c r="S254" s="36"/>
      <c r="T254" s="36"/>
      <c r="U254" s="78">
        <f t="shared" si="20"/>
        <v>1.7</v>
      </c>
      <c r="V254" s="78">
        <v>1.7</v>
      </c>
      <c r="W254" s="36">
        <v>6</v>
      </c>
      <c r="X254" s="36" t="s">
        <v>17</v>
      </c>
      <c r="Y254" s="36"/>
      <c r="Z254" s="37" t="s">
        <v>1086</v>
      </c>
      <c r="AA254" s="14" t="s">
        <v>63</v>
      </c>
      <c r="AB254" s="54" t="s">
        <v>16</v>
      </c>
      <c r="AC254" s="61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28"/>
      <c r="BB254" s="28"/>
      <c r="BC254" s="28"/>
      <c r="BD254" s="28"/>
    </row>
    <row r="255" spans="1:56" s="27" customFormat="1" ht="11.25" x14ac:dyDescent="0.25">
      <c r="A255" s="31" t="s">
        <v>315</v>
      </c>
      <c r="B255" s="32">
        <f t="shared" si="15"/>
        <v>44673.837511574071</v>
      </c>
      <c r="C255" s="33">
        <v>2022</v>
      </c>
      <c r="D255" s="33">
        <v>4</v>
      </c>
      <c r="E255" s="33">
        <v>22</v>
      </c>
      <c r="F255" s="33">
        <v>20</v>
      </c>
      <c r="G255" s="33">
        <v>6</v>
      </c>
      <c r="H255" s="34">
        <v>1.18</v>
      </c>
      <c r="I255" s="34"/>
      <c r="J255" s="35">
        <v>67.596000000000004</v>
      </c>
      <c r="K255" s="35"/>
      <c r="L255" s="35">
        <v>5.3999999999999999E-2</v>
      </c>
      <c r="M255" s="35">
        <v>33.914000000000001</v>
      </c>
      <c r="N255" s="35"/>
      <c r="O255" s="35">
        <v>5.3999999999999999E-2</v>
      </c>
      <c r="P255" s="33">
        <v>0</v>
      </c>
      <c r="Q255" s="37" t="s">
        <v>0</v>
      </c>
      <c r="R255" s="78">
        <v>1.8</v>
      </c>
      <c r="S255" s="36"/>
      <c r="T255" s="36"/>
      <c r="U255" s="78">
        <f t="shared" si="20"/>
        <v>1.8</v>
      </c>
      <c r="V255" s="78">
        <v>1.8</v>
      </c>
      <c r="W255" s="36">
        <v>2</v>
      </c>
      <c r="X255" s="36" t="s">
        <v>17</v>
      </c>
      <c r="Y255" s="36"/>
      <c r="Z255" s="37" t="s">
        <v>1086</v>
      </c>
      <c r="AA255" s="14" t="s">
        <v>63</v>
      </c>
      <c r="AB255" s="54" t="s">
        <v>16</v>
      </c>
      <c r="AC255" s="61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28"/>
      <c r="BB255" s="28"/>
      <c r="BC255" s="28"/>
      <c r="BD255" s="28"/>
    </row>
    <row r="256" spans="1:56" s="27" customFormat="1" ht="11.25" x14ac:dyDescent="0.25">
      <c r="A256" s="31" t="s">
        <v>316</v>
      </c>
      <c r="B256" s="32">
        <f t="shared" si="15"/>
        <v>44673.838437500002</v>
      </c>
      <c r="C256" s="33">
        <v>2022</v>
      </c>
      <c r="D256" s="33">
        <v>4</v>
      </c>
      <c r="E256" s="33">
        <v>22</v>
      </c>
      <c r="F256" s="33">
        <v>20</v>
      </c>
      <c r="G256" s="33">
        <v>7</v>
      </c>
      <c r="H256" s="34">
        <v>21.35</v>
      </c>
      <c r="I256" s="34"/>
      <c r="J256" s="35">
        <v>67.617999999999995</v>
      </c>
      <c r="K256" s="35"/>
      <c r="L256" s="35">
        <v>6.5000000000000002E-2</v>
      </c>
      <c r="M256" s="35">
        <v>33.886000000000003</v>
      </c>
      <c r="N256" s="35"/>
      <c r="O256" s="35">
        <v>6.4000000000000001E-2</v>
      </c>
      <c r="P256" s="33">
        <v>0</v>
      </c>
      <c r="Q256" s="37" t="s">
        <v>0</v>
      </c>
      <c r="R256" s="78">
        <v>1.6</v>
      </c>
      <c r="S256" s="36"/>
      <c r="T256" s="36"/>
      <c r="U256" s="78">
        <f t="shared" si="20"/>
        <v>1.6</v>
      </c>
      <c r="V256" s="78">
        <v>1.6</v>
      </c>
      <c r="W256" s="36">
        <v>2</v>
      </c>
      <c r="X256" s="36" t="s">
        <v>17</v>
      </c>
      <c r="Y256" s="36"/>
      <c r="Z256" s="37" t="s">
        <v>1086</v>
      </c>
      <c r="AA256" s="14" t="s">
        <v>63</v>
      </c>
      <c r="AB256" s="54" t="s">
        <v>16</v>
      </c>
      <c r="AC256" s="61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28"/>
      <c r="BB256" s="28"/>
      <c r="BC256" s="28"/>
      <c r="BD256" s="28"/>
    </row>
    <row r="257" spans="1:56" s="27" customFormat="1" ht="11.25" x14ac:dyDescent="0.25">
      <c r="A257" s="31" t="s">
        <v>317</v>
      </c>
      <c r="B257" s="32">
        <f t="shared" si="15"/>
        <v>44674.223379629628</v>
      </c>
      <c r="C257" s="33">
        <v>2022</v>
      </c>
      <c r="D257" s="33">
        <v>4</v>
      </c>
      <c r="E257" s="33">
        <v>23</v>
      </c>
      <c r="F257" s="33">
        <v>5</v>
      </c>
      <c r="G257" s="33">
        <v>21</v>
      </c>
      <c r="H257" s="34">
        <v>40.22</v>
      </c>
      <c r="I257" s="34">
        <v>0.16</v>
      </c>
      <c r="J257" s="35">
        <v>67.638000000000005</v>
      </c>
      <c r="K257" s="35"/>
      <c r="L257" s="35">
        <v>3.5999999999999997E-2</v>
      </c>
      <c r="M257" s="35">
        <v>33.768000000000001</v>
      </c>
      <c r="N257" s="35"/>
      <c r="O257" s="35">
        <v>0.104</v>
      </c>
      <c r="P257" s="33">
        <v>5</v>
      </c>
      <c r="Q257" s="37" t="s">
        <v>0</v>
      </c>
      <c r="R257" s="78">
        <v>1</v>
      </c>
      <c r="S257" s="36"/>
      <c r="T257" s="36"/>
      <c r="U257" s="78">
        <f t="shared" si="20"/>
        <v>1</v>
      </c>
      <c r="V257" s="78">
        <v>1</v>
      </c>
      <c r="W257" s="36">
        <v>4</v>
      </c>
      <c r="X257" s="36" t="s">
        <v>17</v>
      </c>
      <c r="Y257" s="36"/>
      <c r="Z257" s="37" t="s">
        <v>1086</v>
      </c>
      <c r="AA257" s="14" t="s">
        <v>63</v>
      </c>
      <c r="AB257" s="54"/>
      <c r="AC257" s="61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28"/>
      <c r="BB257" s="28"/>
      <c r="BC257" s="28"/>
      <c r="BD257" s="28"/>
    </row>
    <row r="258" spans="1:56" s="27" customFormat="1" ht="11.25" x14ac:dyDescent="0.25">
      <c r="A258" s="31" t="s">
        <v>318</v>
      </c>
      <c r="B258" s="32">
        <f t="shared" si="15"/>
        <v>44675.50372685185</v>
      </c>
      <c r="C258" s="33">
        <v>2022</v>
      </c>
      <c r="D258" s="33">
        <v>4</v>
      </c>
      <c r="E258" s="33">
        <v>24</v>
      </c>
      <c r="F258" s="33">
        <v>12</v>
      </c>
      <c r="G258" s="33">
        <v>5</v>
      </c>
      <c r="H258" s="34">
        <v>22.26</v>
      </c>
      <c r="I258" s="34">
        <v>0.21</v>
      </c>
      <c r="J258" s="35">
        <v>67.662999999999997</v>
      </c>
      <c r="K258" s="35"/>
      <c r="L258" s="35">
        <v>1.9E-2</v>
      </c>
      <c r="M258" s="35">
        <v>33.75</v>
      </c>
      <c r="N258" s="35"/>
      <c r="O258" s="35">
        <v>3.1E-2</v>
      </c>
      <c r="P258" s="33">
        <v>0</v>
      </c>
      <c r="Q258" s="37" t="s">
        <v>0</v>
      </c>
      <c r="R258" s="78">
        <v>1.7</v>
      </c>
      <c r="S258" s="36"/>
      <c r="T258" s="36"/>
      <c r="U258" s="78">
        <f t="shared" si="20"/>
        <v>1.7</v>
      </c>
      <c r="V258" s="78">
        <v>1.7</v>
      </c>
      <c r="W258" s="36">
        <v>3</v>
      </c>
      <c r="X258" s="36" t="s">
        <v>17</v>
      </c>
      <c r="Y258" s="36"/>
      <c r="Z258" s="37" t="s">
        <v>1086</v>
      </c>
      <c r="AA258" s="14" t="s">
        <v>63</v>
      </c>
      <c r="AB258" s="54" t="s">
        <v>16</v>
      </c>
      <c r="AC258" s="61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28"/>
      <c r="BB258" s="28"/>
      <c r="BC258" s="28"/>
      <c r="BD258" s="28"/>
    </row>
    <row r="259" spans="1:56" s="27" customFormat="1" ht="11.25" x14ac:dyDescent="0.25">
      <c r="A259" s="31" t="s">
        <v>319</v>
      </c>
      <c r="B259" s="32">
        <f t="shared" si="15"/>
        <v>44675.503888888888</v>
      </c>
      <c r="C259" s="33">
        <v>2022</v>
      </c>
      <c r="D259" s="33">
        <v>4</v>
      </c>
      <c r="E259" s="33">
        <v>24</v>
      </c>
      <c r="F259" s="33">
        <v>12</v>
      </c>
      <c r="G259" s="33">
        <v>5</v>
      </c>
      <c r="H259" s="34">
        <v>36.03</v>
      </c>
      <c r="I259" s="34">
        <v>0.13</v>
      </c>
      <c r="J259" s="35">
        <v>67.683999999999997</v>
      </c>
      <c r="K259" s="35"/>
      <c r="L259" s="35">
        <v>1.4999999999999999E-2</v>
      </c>
      <c r="M259" s="35">
        <v>33.715000000000003</v>
      </c>
      <c r="N259" s="35"/>
      <c r="O259" s="35">
        <v>3.6999999999999998E-2</v>
      </c>
      <c r="P259" s="33">
        <v>0</v>
      </c>
      <c r="Q259" s="37" t="s">
        <v>0</v>
      </c>
      <c r="R259" s="78">
        <v>1.9</v>
      </c>
      <c r="S259" s="36"/>
      <c r="T259" s="36"/>
      <c r="U259" s="78">
        <f t="shared" si="20"/>
        <v>1.9</v>
      </c>
      <c r="V259" s="78">
        <v>1.9</v>
      </c>
      <c r="W259" s="36">
        <v>6</v>
      </c>
      <c r="X259" s="36" t="s">
        <v>17</v>
      </c>
      <c r="Y259" s="36"/>
      <c r="Z259" s="37" t="s">
        <v>1086</v>
      </c>
      <c r="AA259" s="14" t="s">
        <v>63</v>
      </c>
      <c r="AB259" s="54" t="s">
        <v>16</v>
      </c>
      <c r="AC259" s="61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28"/>
      <c r="BB259" s="28"/>
      <c r="BC259" s="28"/>
      <c r="BD259" s="28"/>
    </row>
    <row r="260" spans="1:56" s="27" customFormat="1" ht="11.25" x14ac:dyDescent="0.25">
      <c r="A260" s="31" t="s">
        <v>320</v>
      </c>
      <c r="B260" s="32">
        <f t="shared" si="15"/>
        <v>44676.346307870372</v>
      </c>
      <c r="C260" s="33">
        <v>2022</v>
      </c>
      <c r="D260" s="33">
        <v>4</v>
      </c>
      <c r="E260" s="33">
        <v>25</v>
      </c>
      <c r="F260" s="33">
        <v>8</v>
      </c>
      <c r="G260" s="33">
        <v>18</v>
      </c>
      <c r="H260" s="34">
        <v>41.76</v>
      </c>
      <c r="I260" s="34">
        <v>0.15</v>
      </c>
      <c r="J260" s="35">
        <v>67.662999999999997</v>
      </c>
      <c r="K260" s="35"/>
      <c r="L260" s="35">
        <v>1.7999999999999999E-2</v>
      </c>
      <c r="M260" s="35">
        <v>33.764000000000003</v>
      </c>
      <c r="N260" s="35"/>
      <c r="O260" s="35">
        <v>3.9E-2</v>
      </c>
      <c r="P260" s="33">
        <v>5</v>
      </c>
      <c r="Q260" s="37" t="s">
        <v>0</v>
      </c>
      <c r="R260" s="78">
        <v>1.8</v>
      </c>
      <c r="S260" s="36"/>
      <c r="T260" s="36"/>
      <c r="U260" s="78">
        <f t="shared" si="20"/>
        <v>1.8</v>
      </c>
      <c r="V260" s="78">
        <v>1.8</v>
      </c>
      <c r="W260" s="36">
        <v>6</v>
      </c>
      <c r="X260" s="36" t="s">
        <v>17</v>
      </c>
      <c r="Y260" s="36"/>
      <c r="Z260" s="37" t="s">
        <v>1086</v>
      </c>
      <c r="AA260" s="14" t="s">
        <v>63</v>
      </c>
      <c r="AB260" s="54"/>
      <c r="AC260" s="61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28"/>
      <c r="BB260" s="28"/>
      <c r="BC260" s="28"/>
      <c r="BD260" s="28"/>
    </row>
    <row r="261" spans="1:56" s="27" customFormat="1" ht="11.25" x14ac:dyDescent="0.25">
      <c r="A261" s="31" t="s">
        <v>321</v>
      </c>
      <c r="B261" s="32">
        <f t="shared" ref="B261:B324" si="21">DATE(C261,D261,E261)+TIME(F261,G261,H261)</f>
        <v>44676.504988425928</v>
      </c>
      <c r="C261" s="33">
        <v>2022</v>
      </c>
      <c r="D261" s="33">
        <v>4</v>
      </c>
      <c r="E261" s="33">
        <v>25</v>
      </c>
      <c r="F261" s="33">
        <v>12</v>
      </c>
      <c r="G261" s="33">
        <v>7</v>
      </c>
      <c r="H261" s="34">
        <v>11.76</v>
      </c>
      <c r="I261" s="34">
        <v>0.63</v>
      </c>
      <c r="J261" s="35">
        <v>67.614000000000004</v>
      </c>
      <c r="K261" s="35"/>
      <c r="L261" s="35">
        <v>2.1000000000000001E-2</v>
      </c>
      <c r="M261" s="35">
        <v>33.880000000000003</v>
      </c>
      <c r="N261" s="35"/>
      <c r="O261" s="35">
        <v>4.2999999999999997E-2</v>
      </c>
      <c r="P261" s="33">
        <v>0</v>
      </c>
      <c r="Q261" s="37" t="s">
        <v>0</v>
      </c>
      <c r="R261" s="78">
        <v>1.9</v>
      </c>
      <c r="S261" s="36"/>
      <c r="T261" s="36"/>
      <c r="U261" s="78">
        <f t="shared" si="20"/>
        <v>1.9</v>
      </c>
      <c r="V261" s="78">
        <v>1.9</v>
      </c>
      <c r="W261" s="36">
        <v>5</v>
      </c>
      <c r="X261" s="36" t="s">
        <v>17</v>
      </c>
      <c r="Y261" s="36"/>
      <c r="Z261" s="37" t="s">
        <v>1086</v>
      </c>
      <c r="AA261" s="14" t="s">
        <v>63</v>
      </c>
      <c r="AB261" s="54" t="s">
        <v>16</v>
      </c>
      <c r="AC261" s="61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28"/>
      <c r="BB261" s="28"/>
      <c r="BC261" s="28"/>
      <c r="BD261" s="28"/>
    </row>
    <row r="262" spans="1:56" s="27" customFormat="1" ht="11.25" x14ac:dyDescent="0.25">
      <c r="A262" s="31" t="s">
        <v>322</v>
      </c>
      <c r="B262" s="32">
        <f t="shared" si="21"/>
        <v>44676.505219907405</v>
      </c>
      <c r="C262" s="33">
        <v>2022</v>
      </c>
      <c r="D262" s="33">
        <v>4</v>
      </c>
      <c r="E262" s="33">
        <v>25</v>
      </c>
      <c r="F262" s="33">
        <v>12</v>
      </c>
      <c r="G262" s="33">
        <v>7</v>
      </c>
      <c r="H262" s="34">
        <v>31.4</v>
      </c>
      <c r="I262" s="34"/>
      <c r="J262" s="35">
        <v>67.656000000000006</v>
      </c>
      <c r="K262" s="35"/>
      <c r="L262" s="35">
        <v>1.7000000000000001E-2</v>
      </c>
      <c r="M262" s="35">
        <v>33.752000000000002</v>
      </c>
      <c r="N262" s="35"/>
      <c r="O262" s="35">
        <v>4.2999999999999997E-2</v>
      </c>
      <c r="P262" s="33">
        <v>0</v>
      </c>
      <c r="Q262" s="37" t="s">
        <v>0</v>
      </c>
      <c r="R262" s="78">
        <v>1.6</v>
      </c>
      <c r="S262" s="36"/>
      <c r="T262" s="36"/>
      <c r="U262" s="78">
        <f t="shared" si="20"/>
        <v>1.6</v>
      </c>
      <c r="V262" s="78">
        <v>1.6</v>
      </c>
      <c r="W262" s="36">
        <v>2</v>
      </c>
      <c r="X262" s="36" t="s">
        <v>17</v>
      </c>
      <c r="Y262" s="36"/>
      <c r="Z262" s="37" t="s">
        <v>1086</v>
      </c>
      <c r="AA262" s="14" t="s">
        <v>63</v>
      </c>
      <c r="AB262" s="54" t="s">
        <v>16</v>
      </c>
      <c r="AC262" s="61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28"/>
      <c r="BB262" s="28"/>
      <c r="BC262" s="28"/>
      <c r="BD262" s="28"/>
    </row>
    <row r="263" spans="1:56" s="27" customFormat="1" ht="11.25" x14ac:dyDescent="0.25">
      <c r="A263" s="31" t="s">
        <v>323</v>
      </c>
      <c r="B263" s="32">
        <f t="shared" si="21"/>
        <v>44676.836886574078</v>
      </c>
      <c r="C263" s="33">
        <v>2022</v>
      </c>
      <c r="D263" s="33">
        <v>4</v>
      </c>
      <c r="E263" s="33">
        <v>25</v>
      </c>
      <c r="F263" s="33">
        <v>20</v>
      </c>
      <c r="G263" s="33">
        <v>5</v>
      </c>
      <c r="H263" s="34">
        <v>7.38</v>
      </c>
      <c r="I263" s="34">
        <v>0.1</v>
      </c>
      <c r="J263" s="35">
        <v>67.671999999999997</v>
      </c>
      <c r="K263" s="35"/>
      <c r="L263" s="35">
        <v>1.6E-2</v>
      </c>
      <c r="M263" s="35">
        <v>33.741</v>
      </c>
      <c r="N263" s="35"/>
      <c r="O263" s="35">
        <v>3.6999999999999998E-2</v>
      </c>
      <c r="P263" s="33">
        <v>0</v>
      </c>
      <c r="Q263" s="37" t="s">
        <v>0</v>
      </c>
      <c r="R263" s="78">
        <v>2</v>
      </c>
      <c r="S263" s="36"/>
      <c r="T263" s="36"/>
      <c r="U263" s="78">
        <f t="shared" si="20"/>
        <v>2</v>
      </c>
      <c r="V263" s="78">
        <v>2</v>
      </c>
      <c r="W263" s="36">
        <v>6</v>
      </c>
      <c r="X263" s="36" t="s">
        <v>17</v>
      </c>
      <c r="Y263" s="36"/>
      <c r="Z263" s="37" t="s">
        <v>1086</v>
      </c>
      <c r="AA263" s="14" t="s">
        <v>63</v>
      </c>
      <c r="AB263" s="54" t="s">
        <v>16</v>
      </c>
      <c r="AC263" s="61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28"/>
      <c r="BB263" s="28"/>
      <c r="BC263" s="28"/>
      <c r="BD263" s="28"/>
    </row>
    <row r="264" spans="1:56" s="27" customFormat="1" ht="11.25" x14ac:dyDescent="0.25">
      <c r="A264" s="31" t="s">
        <v>324</v>
      </c>
      <c r="B264" s="32">
        <f t="shared" si="21"/>
        <v>44676.837118055555</v>
      </c>
      <c r="C264" s="33">
        <v>2022</v>
      </c>
      <c r="D264" s="33">
        <v>4</v>
      </c>
      <c r="E264" s="33">
        <v>25</v>
      </c>
      <c r="F264" s="33">
        <v>20</v>
      </c>
      <c r="G264" s="33">
        <v>5</v>
      </c>
      <c r="H264" s="34">
        <v>27.76</v>
      </c>
      <c r="I264" s="34">
        <v>0.05</v>
      </c>
      <c r="J264" s="35">
        <v>67.662000000000006</v>
      </c>
      <c r="K264" s="35"/>
      <c r="L264" s="35">
        <v>0.02</v>
      </c>
      <c r="M264" s="35">
        <v>33.753</v>
      </c>
      <c r="N264" s="35"/>
      <c r="O264" s="35">
        <v>3.2000000000000001E-2</v>
      </c>
      <c r="P264" s="33">
        <v>0</v>
      </c>
      <c r="Q264" s="37" t="s">
        <v>0</v>
      </c>
      <c r="R264" s="78">
        <v>1.8</v>
      </c>
      <c r="S264" s="36"/>
      <c r="T264" s="36"/>
      <c r="U264" s="78">
        <f t="shared" si="20"/>
        <v>1.8</v>
      </c>
      <c r="V264" s="78">
        <v>1.8</v>
      </c>
      <c r="W264" s="36">
        <v>3</v>
      </c>
      <c r="X264" s="36" t="s">
        <v>17</v>
      </c>
      <c r="Y264" s="36"/>
      <c r="Z264" s="37" t="s">
        <v>1086</v>
      </c>
      <c r="AA264" s="14" t="s">
        <v>63</v>
      </c>
      <c r="AB264" s="54" t="s">
        <v>16</v>
      </c>
      <c r="AC264" s="61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28"/>
      <c r="BB264" s="28"/>
      <c r="BC264" s="28"/>
      <c r="BD264" s="28"/>
    </row>
    <row r="265" spans="1:56" s="27" customFormat="1" ht="11.25" x14ac:dyDescent="0.25">
      <c r="A265" s="31" t="s">
        <v>325</v>
      </c>
      <c r="B265" s="32">
        <f t="shared" si="21"/>
        <v>44676.837488425925</v>
      </c>
      <c r="C265" s="33">
        <v>2022</v>
      </c>
      <c r="D265" s="33">
        <v>4</v>
      </c>
      <c r="E265" s="33">
        <v>25</v>
      </c>
      <c r="F265" s="33">
        <v>20</v>
      </c>
      <c r="G265" s="33">
        <v>5</v>
      </c>
      <c r="H265" s="34">
        <v>59.64</v>
      </c>
      <c r="I265" s="34">
        <v>0.42</v>
      </c>
      <c r="J265" s="35">
        <v>67.606999999999999</v>
      </c>
      <c r="K265" s="35"/>
      <c r="L265" s="35">
        <v>2.9000000000000001E-2</v>
      </c>
      <c r="M265" s="35">
        <v>33.893999999999998</v>
      </c>
      <c r="N265" s="35"/>
      <c r="O265" s="35">
        <v>4.5999999999999999E-2</v>
      </c>
      <c r="P265" s="33">
        <v>0</v>
      </c>
      <c r="Q265" s="37" t="s">
        <v>0</v>
      </c>
      <c r="R265" s="78">
        <v>1.7</v>
      </c>
      <c r="S265" s="36"/>
      <c r="T265" s="36"/>
      <c r="U265" s="78">
        <f t="shared" si="20"/>
        <v>1.7</v>
      </c>
      <c r="V265" s="78">
        <v>1.7</v>
      </c>
      <c r="W265" s="36">
        <v>3</v>
      </c>
      <c r="X265" s="36" t="s">
        <v>17</v>
      </c>
      <c r="Y265" s="36"/>
      <c r="Z265" s="37" t="s">
        <v>1086</v>
      </c>
      <c r="AA265" s="14" t="s">
        <v>63</v>
      </c>
      <c r="AB265" s="54" t="s">
        <v>16</v>
      </c>
      <c r="AC265" s="61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28"/>
      <c r="BB265" s="28"/>
      <c r="BC265" s="28"/>
      <c r="BD265" s="28"/>
    </row>
    <row r="266" spans="1:56" s="27" customFormat="1" ht="11.25" x14ac:dyDescent="0.25">
      <c r="A266" s="31" t="s">
        <v>326</v>
      </c>
      <c r="B266" s="32">
        <f t="shared" si="21"/>
        <v>44677.232083333336</v>
      </c>
      <c r="C266" s="33">
        <v>2022</v>
      </c>
      <c r="D266" s="33">
        <v>4</v>
      </c>
      <c r="E266" s="33">
        <v>26</v>
      </c>
      <c r="F266" s="33">
        <v>5</v>
      </c>
      <c r="G266" s="33">
        <v>34</v>
      </c>
      <c r="H266" s="34">
        <v>12.18</v>
      </c>
      <c r="I266" s="34">
        <v>0.02</v>
      </c>
      <c r="J266" s="35">
        <v>67.626999999999995</v>
      </c>
      <c r="K266" s="35"/>
      <c r="L266" s="35">
        <v>1.6E-2</v>
      </c>
      <c r="M266" s="35">
        <v>33.82</v>
      </c>
      <c r="N266" s="35"/>
      <c r="O266" s="35">
        <v>0.03</v>
      </c>
      <c r="P266" s="33">
        <v>5</v>
      </c>
      <c r="Q266" s="37" t="s">
        <v>0</v>
      </c>
      <c r="R266" s="78">
        <v>1.7</v>
      </c>
      <c r="S266" s="36"/>
      <c r="T266" s="36"/>
      <c r="U266" s="78">
        <f t="shared" si="20"/>
        <v>1.7</v>
      </c>
      <c r="V266" s="78">
        <v>1.7</v>
      </c>
      <c r="W266" s="36">
        <v>3</v>
      </c>
      <c r="X266" s="36" t="s">
        <v>17</v>
      </c>
      <c r="Y266" s="36"/>
      <c r="Z266" s="37" t="s">
        <v>1086</v>
      </c>
      <c r="AA266" s="14" t="s">
        <v>63</v>
      </c>
      <c r="AB266" s="54"/>
      <c r="AC266" s="61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28"/>
      <c r="BB266" s="28"/>
      <c r="BC266" s="28"/>
      <c r="BD266" s="28"/>
    </row>
    <row r="267" spans="1:56" s="27" customFormat="1" ht="11.25" x14ac:dyDescent="0.25">
      <c r="A267" s="31" t="s">
        <v>327</v>
      </c>
      <c r="B267" s="32">
        <f t="shared" si="21"/>
        <v>44677.237407407411</v>
      </c>
      <c r="C267" s="33">
        <v>2022</v>
      </c>
      <c r="D267" s="33">
        <v>4</v>
      </c>
      <c r="E267" s="33">
        <v>26</v>
      </c>
      <c r="F267" s="33">
        <v>5</v>
      </c>
      <c r="G267" s="33">
        <v>41</v>
      </c>
      <c r="H267" s="34">
        <v>52.64</v>
      </c>
      <c r="I267" s="34">
        <v>0.2</v>
      </c>
      <c r="J267" s="35">
        <v>68.453000000000003</v>
      </c>
      <c r="K267" s="35"/>
      <c r="L267" s="35">
        <v>2.4E-2</v>
      </c>
      <c r="M267" s="35">
        <v>32.777000000000001</v>
      </c>
      <c r="N267" s="35"/>
      <c r="O267" s="35">
        <v>9.7000000000000003E-2</v>
      </c>
      <c r="P267" s="33">
        <v>5</v>
      </c>
      <c r="Q267" s="37" t="s">
        <v>0</v>
      </c>
      <c r="R267" s="78">
        <v>2.2999999999999998</v>
      </c>
      <c r="S267" s="36"/>
      <c r="T267" s="36"/>
      <c r="U267" s="78">
        <f t="shared" si="20"/>
        <v>2.2999999999999998</v>
      </c>
      <c r="V267" s="78">
        <v>2.2999999999999998</v>
      </c>
      <c r="W267" s="36">
        <v>8</v>
      </c>
      <c r="X267" s="36" t="s">
        <v>17</v>
      </c>
      <c r="Y267" s="36"/>
      <c r="Z267" s="37" t="s">
        <v>1077</v>
      </c>
      <c r="AA267" s="14" t="s">
        <v>63</v>
      </c>
      <c r="AB267" s="54"/>
      <c r="AC267" s="61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28"/>
      <c r="BB267" s="28"/>
      <c r="BC267" s="28"/>
      <c r="BD267" s="28"/>
    </row>
    <row r="268" spans="1:56" s="27" customFormat="1" ht="11.25" x14ac:dyDescent="0.25">
      <c r="A268" s="31" t="s">
        <v>328</v>
      </c>
      <c r="B268" s="32">
        <f t="shared" si="21"/>
        <v>44677.263449074075</v>
      </c>
      <c r="C268" s="33">
        <v>2022</v>
      </c>
      <c r="D268" s="33">
        <v>4</v>
      </c>
      <c r="E268" s="33">
        <v>26</v>
      </c>
      <c r="F268" s="33">
        <v>6</v>
      </c>
      <c r="G268" s="33">
        <v>19</v>
      </c>
      <c r="H268" s="34">
        <v>22.06</v>
      </c>
      <c r="I268" s="34">
        <v>0.01</v>
      </c>
      <c r="J268" s="35">
        <v>67.677000000000007</v>
      </c>
      <c r="K268" s="35"/>
      <c r="L268" s="35">
        <v>1.4E-2</v>
      </c>
      <c r="M268" s="35">
        <v>34.173999999999999</v>
      </c>
      <c r="N268" s="35"/>
      <c r="O268" s="35">
        <v>3.2000000000000001E-2</v>
      </c>
      <c r="P268" s="33">
        <v>0</v>
      </c>
      <c r="Q268" s="37" t="s">
        <v>0</v>
      </c>
      <c r="R268" s="78">
        <v>1.8</v>
      </c>
      <c r="S268" s="36"/>
      <c r="T268" s="36"/>
      <c r="U268" s="78">
        <f t="shared" si="20"/>
        <v>1.8</v>
      </c>
      <c r="V268" s="78">
        <v>1.8</v>
      </c>
      <c r="W268" s="36">
        <v>4</v>
      </c>
      <c r="X268" s="36" t="s">
        <v>17</v>
      </c>
      <c r="Y268" s="36"/>
      <c r="Z268" s="37" t="s">
        <v>1086</v>
      </c>
      <c r="AA268" s="14" t="s">
        <v>63</v>
      </c>
      <c r="AB268" s="54" t="s">
        <v>16</v>
      </c>
      <c r="AC268" s="61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28"/>
      <c r="BB268" s="28"/>
      <c r="BC268" s="28"/>
      <c r="BD268" s="28"/>
    </row>
    <row r="269" spans="1:56" s="27" customFormat="1" ht="11.25" x14ac:dyDescent="0.25">
      <c r="A269" s="31" t="s">
        <v>329</v>
      </c>
      <c r="B269" s="32">
        <f t="shared" si="21"/>
        <v>44677.448171296295</v>
      </c>
      <c r="C269" s="39">
        <v>2022</v>
      </c>
      <c r="D269" s="39">
        <v>4</v>
      </c>
      <c r="E269" s="39">
        <v>26</v>
      </c>
      <c r="F269" s="39">
        <v>10</v>
      </c>
      <c r="G269" s="39">
        <v>45</v>
      </c>
      <c r="H269" s="40">
        <v>22.1</v>
      </c>
      <c r="I269" s="40">
        <v>0.2</v>
      </c>
      <c r="J269" s="41">
        <v>63.088000000000001</v>
      </c>
      <c r="K269" s="40">
        <v>1.8</v>
      </c>
      <c r="L269" s="35">
        <v>1.6201620162016202E-2</v>
      </c>
      <c r="M269" s="41">
        <v>27.765999999999998</v>
      </c>
      <c r="N269" s="40">
        <v>1.5</v>
      </c>
      <c r="O269" s="35">
        <v>2.9775628495055526E-2</v>
      </c>
      <c r="P269" s="39">
        <v>0</v>
      </c>
      <c r="Q269" s="37" t="s">
        <v>0</v>
      </c>
      <c r="R269" s="78"/>
      <c r="S269" s="79"/>
      <c r="T269" s="79">
        <v>1.7</v>
      </c>
      <c r="U269" s="78">
        <f>T269</f>
        <v>1.7</v>
      </c>
      <c r="V269" s="78">
        <v>1.7</v>
      </c>
      <c r="W269" s="42">
        <v>10</v>
      </c>
      <c r="X269" s="43" t="s">
        <v>45</v>
      </c>
      <c r="Y269" s="44"/>
      <c r="Z269" s="51" t="s">
        <v>37</v>
      </c>
      <c r="AA269" s="15" t="s">
        <v>64</v>
      </c>
      <c r="AB269" s="55" t="s">
        <v>16</v>
      </c>
      <c r="AC269" s="62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28"/>
      <c r="BB269" s="28"/>
      <c r="BC269" s="28"/>
      <c r="BD269" s="28"/>
    </row>
    <row r="270" spans="1:56" s="27" customFormat="1" ht="11.25" x14ac:dyDescent="0.25">
      <c r="A270" s="31" t="s">
        <v>330</v>
      </c>
      <c r="B270" s="32">
        <f t="shared" si="21"/>
        <v>44677.47923611111</v>
      </c>
      <c r="C270" s="39">
        <v>2022</v>
      </c>
      <c r="D270" s="39">
        <v>4</v>
      </c>
      <c r="E270" s="39">
        <v>26</v>
      </c>
      <c r="F270" s="39">
        <v>11</v>
      </c>
      <c r="G270" s="39">
        <v>30</v>
      </c>
      <c r="H270" s="40">
        <v>6</v>
      </c>
      <c r="I270" s="40">
        <v>0.3</v>
      </c>
      <c r="J270" s="41">
        <v>63.936</v>
      </c>
      <c r="K270" s="40">
        <v>2.2000000000000002</v>
      </c>
      <c r="L270" s="35">
        <v>1.9801980198019806E-2</v>
      </c>
      <c r="M270" s="41">
        <v>28.228999999999999</v>
      </c>
      <c r="N270" s="40">
        <v>1.7</v>
      </c>
      <c r="O270" s="35">
        <v>3.4763106353429531E-2</v>
      </c>
      <c r="P270" s="39">
        <v>0</v>
      </c>
      <c r="Q270" s="37" t="s">
        <v>0</v>
      </c>
      <c r="R270" s="78"/>
      <c r="S270" s="79"/>
      <c r="T270" s="79">
        <v>1.7</v>
      </c>
      <c r="U270" s="78">
        <f>T270</f>
        <v>1.7</v>
      </c>
      <c r="V270" s="78">
        <v>1.7</v>
      </c>
      <c r="W270" s="42">
        <v>22</v>
      </c>
      <c r="X270" s="43" t="s">
        <v>45</v>
      </c>
      <c r="Y270" s="44"/>
      <c r="Z270" s="51" t="s">
        <v>37</v>
      </c>
      <c r="AA270" s="15" t="s">
        <v>64</v>
      </c>
      <c r="AB270" s="55" t="s">
        <v>16</v>
      </c>
      <c r="AC270" s="62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28"/>
      <c r="BB270" s="28"/>
      <c r="BC270" s="28"/>
      <c r="BD270" s="28"/>
    </row>
    <row r="271" spans="1:56" s="27" customFormat="1" ht="11.25" x14ac:dyDescent="0.25">
      <c r="A271" s="31" t="s">
        <v>331</v>
      </c>
      <c r="B271" s="32">
        <f t="shared" si="21"/>
        <v>44677.771979166668</v>
      </c>
      <c r="C271" s="33">
        <v>2022</v>
      </c>
      <c r="D271" s="33">
        <v>4</v>
      </c>
      <c r="E271" s="33">
        <v>26</v>
      </c>
      <c r="F271" s="33">
        <v>18</v>
      </c>
      <c r="G271" s="33">
        <v>31</v>
      </c>
      <c r="H271" s="34">
        <v>39.85</v>
      </c>
      <c r="I271" s="34">
        <v>0.3</v>
      </c>
      <c r="J271" s="35">
        <v>70.924999999999997</v>
      </c>
      <c r="K271" s="35"/>
      <c r="L271" s="35">
        <v>8.3000000000000004E-2</v>
      </c>
      <c r="M271" s="35">
        <v>28.446999999999999</v>
      </c>
      <c r="N271" s="35"/>
      <c r="O271" s="35">
        <v>0.17199999999999999</v>
      </c>
      <c r="P271" s="33">
        <v>5</v>
      </c>
      <c r="Q271" s="37" t="s">
        <v>0</v>
      </c>
      <c r="R271" s="78">
        <v>2.1</v>
      </c>
      <c r="S271" s="36"/>
      <c r="T271" s="36"/>
      <c r="U271" s="78">
        <f>R271</f>
        <v>2.1</v>
      </c>
      <c r="V271" s="78">
        <v>2.1</v>
      </c>
      <c r="W271" s="36">
        <v>4</v>
      </c>
      <c r="X271" s="36" t="s">
        <v>17</v>
      </c>
      <c r="Y271" s="36"/>
      <c r="Z271" s="37" t="s">
        <v>8</v>
      </c>
      <c r="AA271" s="15" t="s">
        <v>64</v>
      </c>
      <c r="AB271" s="54"/>
      <c r="AC271" s="61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28"/>
      <c r="BB271" s="28"/>
      <c r="BC271" s="28"/>
      <c r="BD271" s="28"/>
    </row>
    <row r="272" spans="1:56" s="27" customFormat="1" ht="11.25" x14ac:dyDescent="0.25">
      <c r="A272" s="31" t="s">
        <v>332</v>
      </c>
      <c r="B272" s="32">
        <f t="shared" si="21"/>
        <v>44678.170474537037</v>
      </c>
      <c r="C272" s="33">
        <v>2022</v>
      </c>
      <c r="D272" s="33">
        <v>4</v>
      </c>
      <c r="E272" s="33">
        <v>27</v>
      </c>
      <c r="F272" s="33">
        <v>4</v>
      </c>
      <c r="G272" s="33">
        <v>5</v>
      </c>
      <c r="H272" s="34">
        <v>29.72</v>
      </c>
      <c r="I272" s="34"/>
      <c r="J272" s="35">
        <v>67.647999999999996</v>
      </c>
      <c r="K272" s="35"/>
      <c r="L272" s="35">
        <v>1.9E-2</v>
      </c>
      <c r="M272" s="35">
        <v>33.777999999999999</v>
      </c>
      <c r="N272" s="35"/>
      <c r="O272" s="35">
        <v>4.2000000000000003E-2</v>
      </c>
      <c r="P272" s="33">
        <v>0</v>
      </c>
      <c r="Q272" s="37" t="s">
        <v>0</v>
      </c>
      <c r="R272" s="78">
        <v>1.6</v>
      </c>
      <c r="S272" s="36"/>
      <c r="T272" s="36"/>
      <c r="U272" s="78">
        <f>R272</f>
        <v>1.6</v>
      </c>
      <c r="V272" s="78">
        <v>1.6</v>
      </c>
      <c r="W272" s="36">
        <v>2</v>
      </c>
      <c r="X272" s="36" t="s">
        <v>17</v>
      </c>
      <c r="Y272" s="36"/>
      <c r="Z272" s="37" t="s">
        <v>1086</v>
      </c>
      <c r="AA272" s="14" t="s">
        <v>63</v>
      </c>
      <c r="AB272" s="54" t="s">
        <v>16</v>
      </c>
      <c r="AC272" s="61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28"/>
      <c r="BB272" s="28"/>
      <c r="BC272" s="28"/>
      <c r="BD272" s="28"/>
    </row>
    <row r="273" spans="1:56" s="27" customFormat="1" ht="11.25" x14ac:dyDescent="0.25">
      <c r="A273" s="31" t="s">
        <v>333</v>
      </c>
      <c r="B273" s="32">
        <f t="shared" si="21"/>
        <v>44678.200868055559</v>
      </c>
      <c r="C273" s="33">
        <v>2022</v>
      </c>
      <c r="D273" s="33">
        <v>4</v>
      </c>
      <c r="E273" s="33">
        <v>27</v>
      </c>
      <c r="F273" s="33">
        <v>4</v>
      </c>
      <c r="G273" s="33">
        <v>49</v>
      </c>
      <c r="H273" s="34">
        <v>15.99</v>
      </c>
      <c r="I273" s="34">
        <v>0.42</v>
      </c>
      <c r="J273" s="35">
        <v>67.637</v>
      </c>
      <c r="K273" s="35"/>
      <c r="L273" s="35">
        <v>2.4E-2</v>
      </c>
      <c r="M273" s="35">
        <v>33.845999999999997</v>
      </c>
      <c r="N273" s="35"/>
      <c r="O273" s="35">
        <v>5.7000000000000002E-2</v>
      </c>
      <c r="P273" s="33">
        <v>5</v>
      </c>
      <c r="Q273" s="37" t="s">
        <v>0</v>
      </c>
      <c r="R273" s="78">
        <v>2.1</v>
      </c>
      <c r="S273" s="36"/>
      <c r="T273" s="36"/>
      <c r="U273" s="78">
        <f>R273</f>
        <v>2.1</v>
      </c>
      <c r="V273" s="78">
        <v>2.1</v>
      </c>
      <c r="W273" s="36">
        <v>7</v>
      </c>
      <c r="X273" s="36" t="s">
        <v>17</v>
      </c>
      <c r="Y273" s="36"/>
      <c r="Z273" s="37" t="s">
        <v>1086</v>
      </c>
      <c r="AA273" s="14" t="s">
        <v>63</v>
      </c>
      <c r="AB273" s="54"/>
      <c r="AC273" s="61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28"/>
      <c r="BB273" s="28"/>
      <c r="BC273" s="28"/>
      <c r="BD273" s="28"/>
    </row>
    <row r="274" spans="1:56" s="27" customFormat="1" ht="11.25" x14ac:dyDescent="0.25">
      <c r="A274" s="31" t="s">
        <v>334</v>
      </c>
      <c r="B274" s="32">
        <f t="shared" si="21"/>
        <v>44678.503761574073</v>
      </c>
      <c r="C274" s="33">
        <v>2022</v>
      </c>
      <c r="D274" s="33">
        <v>4</v>
      </c>
      <c r="E274" s="33">
        <v>27</v>
      </c>
      <c r="F274" s="33">
        <v>12</v>
      </c>
      <c r="G274" s="33">
        <v>5</v>
      </c>
      <c r="H274" s="34">
        <v>25.11</v>
      </c>
      <c r="I274" s="34">
        <v>0.2</v>
      </c>
      <c r="J274" s="35">
        <v>67.674000000000007</v>
      </c>
      <c r="K274" s="35"/>
      <c r="L274" s="35">
        <v>1.9E-2</v>
      </c>
      <c r="M274" s="35">
        <v>33.729999999999997</v>
      </c>
      <c r="N274" s="35"/>
      <c r="O274" s="35">
        <v>3.1E-2</v>
      </c>
      <c r="P274" s="33">
        <v>0</v>
      </c>
      <c r="Q274" s="37" t="s">
        <v>0</v>
      </c>
      <c r="R274" s="78">
        <v>1.8</v>
      </c>
      <c r="S274" s="36"/>
      <c r="T274" s="36"/>
      <c r="U274" s="78">
        <f>R274</f>
        <v>1.8</v>
      </c>
      <c r="V274" s="78">
        <v>1.8</v>
      </c>
      <c r="W274" s="36">
        <v>3</v>
      </c>
      <c r="X274" s="36" t="s">
        <v>17</v>
      </c>
      <c r="Y274" s="36"/>
      <c r="Z274" s="37" t="s">
        <v>1086</v>
      </c>
      <c r="AA274" s="14" t="s">
        <v>63</v>
      </c>
      <c r="AB274" s="54" t="s">
        <v>16</v>
      </c>
      <c r="AC274" s="61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28"/>
      <c r="BB274" s="28"/>
      <c r="BC274" s="28"/>
      <c r="BD274" s="28"/>
    </row>
    <row r="275" spans="1:56" s="27" customFormat="1" ht="11.25" x14ac:dyDescent="0.25">
      <c r="A275" s="31" t="s">
        <v>335</v>
      </c>
      <c r="B275" s="32">
        <f t="shared" si="21"/>
        <v>44678.503958333335</v>
      </c>
      <c r="C275" s="33">
        <v>2022</v>
      </c>
      <c r="D275" s="33">
        <v>4</v>
      </c>
      <c r="E275" s="33">
        <v>27</v>
      </c>
      <c r="F275" s="33">
        <v>12</v>
      </c>
      <c r="G275" s="33">
        <v>5</v>
      </c>
      <c r="H275" s="34">
        <v>42.33</v>
      </c>
      <c r="I275" s="34">
        <v>0.24</v>
      </c>
      <c r="J275" s="35">
        <v>67.659000000000006</v>
      </c>
      <c r="K275" s="35"/>
      <c r="L275" s="35">
        <v>2.1000000000000001E-2</v>
      </c>
      <c r="M275" s="35">
        <v>33.765999999999998</v>
      </c>
      <c r="N275" s="35"/>
      <c r="O275" s="35">
        <v>3.3000000000000002E-2</v>
      </c>
      <c r="P275" s="33">
        <v>0</v>
      </c>
      <c r="Q275" s="37" t="s">
        <v>0</v>
      </c>
      <c r="R275" s="78">
        <v>2</v>
      </c>
      <c r="S275" s="36"/>
      <c r="T275" s="36"/>
      <c r="U275" s="78">
        <f>R275</f>
        <v>2</v>
      </c>
      <c r="V275" s="78">
        <v>2</v>
      </c>
      <c r="W275" s="36">
        <v>3</v>
      </c>
      <c r="X275" s="36" t="s">
        <v>17</v>
      </c>
      <c r="Y275" s="36"/>
      <c r="Z275" s="37" t="s">
        <v>1086</v>
      </c>
      <c r="AA275" s="14" t="s">
        <v>63</v>
      </c>
      <c r="AB275" s="54" t="s">
        <v>16</v>
      </c>
      <c r="AC275" s="61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28"/>
      <c r="BB275" s="28"/>
      <c r="BC275" s="28"/>
      <c r="BD275" s="28"/>
    </row>
    <row r="276" spans="1:56" s="27" customFormat="1" ht="11.25" x14ac:dyDescent="0.25">
      <c r="A276" s="31" t="s">
        <v>336</v>
      </c>
      <c r="B276" s="32">
        <f t="shared" si="21"/>
        <v>44679.417673611111</v>
      </c>
      <c r="C276" s="39">
        <v>2022</v>
      </c>
      <c r="D276" s="39">
        <v>4</v>
      </c>
      <c r="E276" s="39">
        <v>28</v>
      </c>
      <c r="F276" s="39">
        <v>10</v>
      </c>
      <c r="G276" s="39">
        <v>1</v>
      </c>
      <c r="H276" s="40">
        <v>27.3</v>
      </c>
      <c r="I276" s="40">
        <v>0.8</v>
      </c>
      <c r="J276" s="41">
        <v>64.718999999999994</v>
      </c>
      <c r="K276" s="40">
        <v>7.3</v>
      </c>
      <c r="L276" s="35">
        <v>6.5706570657065713E-2</v>
      </c>
      <c r="M276" s="41">
        <v>30.988</v>
      </c>
      <c r="N276" s="40">
        <v>3.7</v>
      </c>
      <c r="O276" s="35">
        <v>7.7843017499283448E-2</v>
      </c>
      <c r="P276" s="39">
        <v>0</v>
      </c>
      <c r="Q276" s="37" t="s">
        <v>0</v>
      </c>
      <c r="R276" s="78"/>
      <c r="S276" s="79"/>
      <c r="T276" s="79">
        <v>1.9</v>
      </c>
      <c r="U276" s="78">
        <f>T276</f>
        <v>1.9</v>
      </c>
      <c r="V276" s="78">
        <v>1.9</v>
      </c>
      <c r="W276" s="42">
        <v>22</v>
      </c>
      <c r="X276" s="43" t="s">
        <v>45</v>
      </c>
      <c r="Y276" s="44"/>
      <c r="Z276" s="51" t="s">
        <v>1063</v>
      </c>
      <c r="AA276" s="14" t="s">
        <v>63</v>
      </c>
      <c r="AB276" s="55" t="s">
        <v>16</v>
      </c>
      <c r="AC276" s="62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28"/>
      <c r="BB276" s="28"/>
      <c r="BC276" s="28"/>
      <c r="BD276" s="28"/>
    </row>
    <row r="277" spans="1:56" s="27" customFormat="1" ht="11.25" x14ac:dyDescent="0.25">
      <c r="A277" s="31" t="s">
        <v>337</v>
      </c>
      <c r="B277" s="32">
        <f t="shared" si="21"/>
        <v>44679.430034722223</v>
      </c>
      <c r="C277" s="39">
        <v>2022</v>
      </c>
      <c r="D277" s="39">
        <v>4</v>
      </c>
      <c r="E277" s="39">
        <v>28</v>
      </c>
      <c r="F277" s="39">
        <v>10</v>
      </c>
      <c r="G277" s="39">
        <v>19</v>
      </c>
      <c r="H277" s="40">
        <v>15.2</v>
      </c>
      <c r="I277" s="40">
        <v>0.3</v>
      </c>
      <c r="J277" s="41">
        <v>60.402999999999999</v>
      </c>
      <c r="K277" s="40">
        <v>1.3</v>
      </c>
      <c r="L277" s="35">
        <v>1.1701170117011703E-2</v>
      </c>
      <c r="M277" s="41">
        <v>27.43</v>
      </c>
      <c r="N277" s="40">
        <v>2</v>
      </c>
      <c r="O277" s="35">
        <v>3.6383043370338757E-2</v>
      </c>
      <c r="P277" s="39">
        <v>2</v>
      </c>
      <c r="Q277" s="37"/>
      <c r="R277" s="78"/>
      <c r="S277" s="79"/>
      <c r="T277" s="79">
        <v>0.8</v>
      </c>
      <c r="U277" s="78">
        <f>T277</f>
        <v>0.8</v>
      </c>
      <c r="V277" s="78">
        <v>0.8</v>
      </c>
      <c r="W277" s="42">
        <v>10</v>
      </c>
      <c r="X277" s="43" t="s">
        <v>45</v>
      </c>
      <c r="Y277" s="44"/>
      <c r="Z277" s="51" t="s">
        <v>37</v>
      </c>
      <c r="AA277" s="14" t="s">
        <v>63</v>
      </c>
      <c r="AB277" s="55"/>
      <c r="AC277" s="62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28"/>
      <c r="BB277" s="28"/>
      <c r="BC277" s="28"/>
      <c r="BD277" s="28"/>
    </row>
    <row r="278" spans="1:56" s="27" customFormat="1" ht="11.25" x14ac:dyDescent="0.25">
      <c r="A278" s="31" t="s">
        <v>338</v>
      </c>
      <c r="B278" s="32">
        <f t="shared" si="21"/>
        <v>44679.479421296295</v>
      </c>
      <c r="C278" s="39">
        <v>2022</v>
      </c>
      <c r="D278" s="39">
        <v>4</v>
      </c>
      <c r="E278" s="39">
        <v>28</v>
      </c>
      <c r="F278" s="39">
        <v>11</v>
      </c>
      <c r="G278" s="39">
        <v>30</v>
      </c>
      <c r="H278" s="40">
        <v>22.1</v>
      </c>
      <c r="I278" s="40">
        <v>0.4</v>
      </c>
      <c r="J278" s="41">
        <v>63.953000000000003</v>
      </c>
      <c r="K278" s="40">
        <v>3.9</v>
      </c>
      <c r="L278" s="35">
        <v>3.5103510351035101E-2</v>
      </c>
      <c r="M278" s="41">
        <v>28.215</v>
      </c>
      <c r="N278" s="40">
        <v>3.3</v>
      </c>
      <c r="O278" s="35">
        <v>6.7522287215816809E-2</v>
      </c>
      <c r="P278" s="39">
        <v>0</v>
      </c>
      <c r="Q278" s="37" t="s">
        <v>0</v>
      </c>
      <c r="R278" s="78"/>
      <c r="S278" s="79"/>
      <c r="T278" s="79">
        <v>1.8</v>
      </c>
      <c r="U278" s="78">
        <f>T278</f>
        <v>1.8</v>
      </c>
      <c r="V278" s="78">
        <v>1.8</v>
      </c>
      <c r="W278" s="42">
        <v>21</v>
      </c>
      <c r="X278" s="43" t="s">
        <v>45</v>
      </c>
      <c r="Y278" s="44"/>
      <c r="Z278" s="51" t="s">
        <v>37</v>
      </c>
      <c r="AA278" s="15" t="s">
        <v>64</v>
      </c>
      <c r="AB278" s="55" t="s">
        <v>16</v>
      </c>
      <c r="AC278" s="62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28"/>
      <c r="BB278" s="28"/>
      <c r="BC278" s="28"/>
      <c r="BD278" s="28"/>
    </row>
    <row r="279" spans="1:56" s="27" customFormat="1" ht="11.25" x14ac:dyDescent="0.25">
      <c r="A279" s="31" t="s">
        <v>339</v>
      </c>
      <c r="B279" s="32">
        <f t="shared" si="21"/>
        <v>44679.671481481484</v>
      </c>
      <c r="C279" s="33">
        <v>2022</v>
      </c>
      <c r="D279" s="33">
        <v>4</v>
      </c>
      <c r="E279" s="33">
        <v>28</v>
      </c>
      <c r="F279" s="33">
        <v>16</v>
      </c>
      <c r="G279" s="33">
        <v>6</v>
      </c>
      <c r="H279" s="34">
        <v>56.53</v>
      </c>
      <c r="I279" s="34">
        <v>0.05</v>
      </c>
      <c r="J279" s="35">
        <v>67.691000000000003</v>
      </c>
      <c r="K279" s="35"/>
      <c r="L279" s="35">
        <v>1.0999999999999999E-2</v>
      </c>
      <c r="M279" s="35">
        <v>33.731999999999999</v>
      </c>
      <c r="N279" s="35"/>
      <c r="O279" s="35">
        <v>2.5999999999999999E-2</v>
      </c>
      <c r="P279" s="33">
        <v>5</v>
      </c>
      <c r="Q279" s="37" t="s">
        <v>0</v>
      </c>
      <c r="R279" s="78">
        <v>1.5</v>
      </c>
      <c r="S279" s="36"/>
      <c r="T279" s="36"/>
      <c r="U279" s="78">
        <f>R279</f>
        <v>1.5</v>
      </c>
      <c r="V279" s="78">
        <v>1.5</v>
      </c>
      <c r="W279" s="36">
        <v>5</v>
      </c>
      <c r="X279" s="36" t="s">
        <v>17</v>
      </c>
      <c r="Y279" s="36"/>
      <c r="Z279" s="37" t="s">
        <v>1086</v>
      </c>
      <c r="AA279" s="14" t="s">
        <v>63</v>
      </c>
      <c r="AB279" s="54"/>
      <c r="AC279" s="61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28"/>
      <c r="BB279" s="28"/>
      <c r="BC279" s="28"/>
      <c r="BD279" s="28"/>
    </row>
    <row r="280" spans="1:56" s="27" customFormat="1" ht="11.25" x14ac:dyDescent="0.25">
      <c r="A280" s="31" t="s">
        <v>340</v>
      </c>
      <c r="B280" s="32">
        <f t="shared" si="21"/>
        <v>44679.99119212963</v>
      </c>
      <c r="C280" s="33">
        <v>2022</v>
      </c>
      <c r="D280" s="33">
        <v>4</v>
      </c>
      <c r="E280" s="33">
        <v>28</v>
      </c>
      <c r="F280" s="33">
        <v>23</v>
      </c>
      <c r="G280" s="33">
        <v>47</v>
      </c>
      <c r="H280" s="34">
        <v>19.62</v>
      </c>
      <c r="I280" s="34">
        <v>0.08</v>
      </c>
      <c r="J280" s="35">
        <v>67.62</v>
      </c>
      <c r="K280" s="35"/>
      <c r="L280" s="35">
        <v>4.8000000000000001E-2</v>
      </c>
      <c r="M280" s="35">
        <v>33.871000000000002</v>
      </c>
      <c r="N280" s="35"/>
      <c r="O280" s="35">
        <v>5.8000000000000003E-2</v>
      </c>
      <c r="P280" s="33">
        <v>5</v>
      </c>
      <c r="Q280" s="37" t="s">
        <v>0</v>
      </c>
      <c r="R280" s="78">
        <v>1.6</v>
      </c>
      <c r="S280" s="36"/>
      <c r="T280" s="36"/>
      <c r="U280" s="78">
        <f>R280</f>
        <v>1.6</v>
      </c>
      <c r="V280" s="78">
        <v>1.6</v>
      </c>
      <c r="W280" s="36">
        <v>4</v>
      </c>
      <c r="X280" s="36" t="s">
        <v>17</v>
      </c>
      <c r="Y280" s="36"/>
      <c r="Z280" s="37" t="s">
        <v>1086</v>
      </c>
      <c r="AA280" s="14" t="s">
        <v>63</v>
      </c>
      <c r="AB280" s="54"/>
      <c r="AC280" s="61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28"/>
      <c r="BB280" s="28"/>
      <c r="BC280" s="28"/>
      <c r="BD280" s="28"/>
    </row>
    <row r="281" spans="1:56" s="27" customFormat="1" ht="11.25" x14ac:dyDescent="0.25">
      <c r="A281" s="31" t="s">
        <v>341</v>
      </c>
      <c r="B281" s="32">
        <f t="shared" si="21"/>
        <v>44680.417083333334</v>
      </c>
      <c r="C281" s="39">
        <v>2022</v>
      </c>
      <c r="D281" s="39">
        <v>4</v>
      </c>
      <c r="E281" s="39">
        <v>29</v>
      </c>
      <c r="F281" s="39">
        <v>10</v>
      </c>
      <c r="G281" s="39">
        <v>0</v>
      </c>
      <c r="H281" s="40">
        <v>36.5</v>
      </c>
      <c r="I281" s="40">
        <v>0.8</v>
      </c>
      <c r="J281" s="41">
        <v>64.671999999999997</v>
      </c>
      <c r="K281" s="40">
        <v>8</v>
      </c>
      <c r="L281" s="35">
        <v>7.2007200720072009E-2</v>
      </c>
      <c r="M281" s="41">
        <v>30.751000000000001</v>
      </c>
      <c r="N281" s="40">
        <v>3.8</v>
      </c>
      <c r="O281" s="35">
        <v>7.9808293982644551E-2</v>
      </c>
      <c r="P281" s="39">
        <v>0</v>
      </c>
      <c r="Q281" s="37" t="s">
        <v>0</v>
      </c>
      <c r="R281" s="78"/>
      <c r="S281" s="79"/>
      <c r="T281" s="79">
        <v>2</v>
      </c>
      <c r="U281" s="78">
        <f>T281</f>
        <v>2</v>
      </c>
      <c r="V281" s="78">
        <v>2</v>
      </c>
      <c r="W281" s="42">
        <v>22</v>
      </c>
      <c r="X281" s="43" t="s">
        <v>45</v>
      </c>
      <c r="Y281" s="44"/>
      <c r="Z281" s="51" t="s">
        <v>1063</v>
      </c>
      <c r="AA281" s="14" t="s">
        <v>63</v>
      </c>
      <c r="AB281" s="55" t="s">
        <v>16</v>
      </c>
      <c r="AC281" s="62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28"/>
      <c r="BB281" s="28"/>
      <c r="BC281" s="28"/>
      <c r="BD281" s="28"/>
    </row>
    <row r="282" spans="1:56" s="27" customFormat="1" ht="11.25" x14ac:dyDescent="0.25">
      <c r="A282" s="31" t="s">
        <v>342</v>
      </c>
      <c r="B282" s="32">
        <f t="shared" si="21"/>
        <v>44680.946805555555</v>
      </c>
      <c r="C282" s="33">
        <v>2022</v>
      </c>
      <c r="D282" s="33">
        <v>4</v>
      </c>
      <c r="E282" s="33">
        <v>29</v>
      </c>
      <c r="F282" s="33">
        <v>22</v>
      </c>
      <c r="G282" s="33">
        <v>43</v>
      </c>
      <c r="H282" s="34">
        <v>24.06</v>
      </c>
      <c r="I282" s="34">
        <v>0.22</v>
      </c>
      <c r="J282" s="35">
        <v>67.634</v>
      </c>
      <c r="K282" s="35"/>
      <c r="L282" s="35">
        <v>2.9000000000000001E-2</v>
      </c>
      <c r="M282" s="35">
        <v>33.774999999999999</v>
      </c>
      <c r="N282" s="35"/>
      <c r="O282" s="35">
        <v>5.3999999999999999E-2</v>
      </c>
      <c r="P282" s="33">
        <v>5</v>
      </c>
      <c r="Q282" s="37" t="s">
        <v>0</v>
      </c>
      <c r="R282" s="78">
        <v>1.1000000000000001</v>
      </c>
      <c r="S282" s="36"/>
      <c r="T282" s="36"/>
      <c r="U282" s="78">
        <f>R282</f>
        <v>1.1000000000000001</v>
      </c>
      <c r="V282" s="78">
        <v>1.1000000000000001</v>
      </c>
      <c r="W282" s="36">
        <v>5</v>
      </c>
      <c r="X282" s="36" t="s">
        <v>17</v>
      </c>
      <c r="Y282" s="36"/>
      <c r="Z282" s="37" t="s">
        <v>1086</v>
      </c>
      <c r="AA282" s="14" t="s">
        <v>63</v>
      </c>
      <c r="AB282" s="54"/>
      <c r="AC282" s="61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28"/>
      <c r="BB282" s="28"/>
      <c r="BC282" s="28"/>
      <c r="BD282" s="28"/>
    </row>
    <row r="283" spans="1:56" s="27" customFormat="1" ht="11.25" x14ac:dyDescent="0.25">
      <c r="A283" s="31" t="s">
        <v>343</v>
      </c>
      <c r="B283" s="32">
        <f t="shared" si="21"/>
        <v>44681.836782407408</v>
      </c>
      <c r="C283" s="33">
        <v>2022</v>
      </c>
      <c r="D283" s="33">
        <v>4</v>
      </c>
      <c r="E283" s="33">
        <v>30</v>
      </c>
      <c r="F283" s="33">
        <v>20</v>
      </c>
      <c r="G283" s="33">
        <v>4</v>
      </c>
      <c r="H283" s="34">
        <v>58.79</v>
      </c>
      <c r="I283" s="34">
        <v>0.2</v>
      </c>
      <c r="J283" s="35">
        <v>67.626000000000005</v>
      </c>
      <c r="K283" s="35"/>
      <c r="L283" s="35">
        <v>1.7999999999999999E-2</v>
      </c>
      <c r="M283" s="35">
        <v>33.779000000000003</v>
      </c>
      <c r="N283" s="35"/>
      <c r="O283" s="35">
        <v>5.1999999999999998E-2</v>
      </c>
      <c r="P283" s="33">
        <v>0</v>
      </c>
      <c r="Q283" s="37" t="s">
        <v>0</v>
      </c>
      <c r="R283" s="78">
        <v>1.7</v>
      </c>
      <c r="S283" s="36"/>
      <c r="T283" s="36"/>
      <c r="U283" s="78">
        <f>R283</f>
        <v>1.7</v>
      </c>
      <c r="V283" s="78">
        <v>1.7</v>
      </c>
      <c r="W283" s="36">
        <v>7</v>
      </c>
      <c r="X283" s="36" t="s">
        <v>17</v>
      </c>
      <c r="Y283" s="36"/>
      <c r="Z283" s="37" t="s">
        <v>1086</v>
      </c>
      <c r="AA283" s="14" t="s">
        <v>63</v>
      </c>
      <c r="AB283" s="54" t="s">
        <v>16</v>
      </c>
      <c r="AC283" s="61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28"/>
      <c r="BB283" s="28"/>
      <c r="BC283" s="28"/>
      <c r="BD283" s="28"/>
    </row>
    <row r="284" spans="1:56" s="27" customFormat="1" ht="11.25" x14ac:dyDescent="0.25">
      <c r="A284" s="31" t="s">
        <v>344</v>
      </c>
      <c r="B284" s="32">
        <f t="shared" si="21"/>
        <v>44683.83699074074</v>
      </c>
      <c r="C284" s="33">
        <v>2022</v>
      </c>
      <c r="D284" s="33">
        <v>5</v>
      </c>
      <c r="E284" s="33">
        <v>2</v>
      </c>
      <c r="F284" s="33">
        <v>20</v>
      </c>
      <c r="G284" s="33">
        <v>5</v>
      </c>
      <c r="H284" s="34">
        <v>16.2</v>
      </c>
      <c r="I284" s="34">
        <v>0.31</v>
      </c>
      <c r="J284" s="35">
        <v>67.679000000000002</v>
      </c>
      <c r="K284" s="35"/>
      <c r="L284" s="35">
        <v>1.2E-2</v>
      </c>
      <c r="M284" s="35">
        <v>33.734999999999999</v>
      </c>
      <c r="N284" s="35"/>
      <c r="O284" s="35">
        <v>2.5999999999999999E-2</v>
      </c>
      <c r="P284" s="33">
        <v>0</v>
      </c>
      <c r="Q284" s="37" t="s">
        <v>0</v>
      </c>
      <c r="R284" s="78">
        <v>1.7</v>
      </c>
      <c r="S284" s="36"/>
      <c r="T284" s="36"/>
      <c r="U284" s="78">
        <f>R284</f>
        <v>1.7</v>
      </c>
      <c r="V284" s="78">
        <v>1.7</v>
      </c>
      <c r="W284" s="36">
        <v>5</v>
      </c>
      <c r="X284" s="36" t="s">
        <v>17</v>
      </c>
      <c r="Y284" s="36"/>
      <c r="Z284" s="37" t="s">
        <v>1086</v>
      </c>
      <c r="AA284" s="14" t="s">
        <v>63</v>
      </c>
      <c r="AB284" s="54" t="s">
        <v>16</v>
      </c>
      <c r="AC284" s="61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28"/>
      <c r="BB284" s="28"/>
      <c r="BC284" s="28"/>
      <c r="BD284" s="28"/>
    </row>
    <row r="285" spans="1:56" s="27" customFormat="1" ht="11.25" x14ac:dyDescent="0.25">
      <c r="A285" s="31" t="s">
        <v>345</v>
      </c>
      <c r="B285" s="32">
        <f t="shared" si="21"/>
        <v>44684.47928240741</v>
      </c>
      <c r="C285" s="39">
        <v>2022</v>
      </c>
      <c r="D285" s="39">
        <v>5</v>
      </c>
      <c r="E285" s="39">
        <v>3</v>
      </c>
      <c r="F285" s="39">
        <v>11</v>
      </c>
      <c r="G285" s="39">
        <v>30</v>
      </c>
      <c r="H285" s="40">
        <v>10.4</v>
      </c>
      <c r="I285" s="40">
        <v>0.3</v>
      </c>
      <c r="J285" s="41">
        <v>63.936</v>
      </c>
      <c r="K285" s="40">
        <v>2.6</v>
      </c>
      <c r="L285" s="35">
        <v>2.3402340234023405E-2</v>
      </c>
      <c r="M285" s="41">
        <v>28.242999999999999</v>
      </c>
      <c r="N285" s="40">
        <v>2</v>
      </c>
      <c r="O285" s="35">
        <v>4.0897772180505332E-2</v>
      </c>
      <c r="P285" s="39">
        <v>0</v>
      </c>
      <c r="Q285" s="37" t="s">
        <v>0</v>
      </c>
      <c r="R285" s="78"/>
      <c r="S285" s="79"/>
      <c r="T285" s="79">
        <v>1.7</v>
      </c>
      <c r="U285" s="78">
        <f>T285</f>
        <v>1.7</v>
      </c>
      <c r="V285" s="78">
        <v>1.7</v>
      </c>
      <c r="W285" s="42">
        <v>22</v>
      </c>
      <c r="X285" s="43" t="s">
        <v>45</v>
      </c>
      <c r="Y285" s="44"/>
      <c r="Z285" s="51" t="s">
        <v>37</v>
      </c>
      <c r="AA285" s="15" t="s">
        <v>64</v>
      </c>
      <c r="AB285" s="55" t="s">
        <v>16</v>
      </c>
      <c r="AC285" s="62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28"/>
      <c r="BB285" s="28"/>
      <c r="BC285" s="28"/>
      <c r="BD285" s="28"/>
    </row>
    <row r="286" spans="1:56" s="27" customFormat="1" ht="11.25" x14ac:dyDescent="0.25">
      <c r="A286" s="31" t="s">
        <v>346</v>
      </c>
      <c r="B286" s="32">
        <f t="shared" si="21"/>
        <v>44684.503483796296</v>
      </c>
      <c r="C286" s="33">
        <v>2022</v>
      </c>
      <c r="D286" s="33">
        <v>5</v>
      </c>
      <c r="E286" s="33">
        <v>3</v>
      </c>
      <c r="F286" s="33">
        <v>12</v>
      </c>
      <c r="G286" s="33">
        <v>5</v>
      </c>
      <c r="H286" s="34">
        <v>1.76</v>
      </c>
      <c r="I286" s="34">
        <v>0.06</v>
      </c>
      <c r="J286" s="35">
        <v>67.656000000000006</v>
      </c>
      <c r="K286" s="35"/>
      <c r="L286" s="35">
        <v>1.9E-2</v>
      </c>
      <c r="M286" s="35">
        <v>33.764000000000003</v>
      </c>
      <c r="N286" s="35"/>
      <c r="O286" s="35">
        <v>0.03</v>
      </c>
      <c r="P286" s="33">
        <v>0</v>
      </c>
      <c r="Q286" s="37" t="s">
        <v>0</v>
      </c>
      <c r="R286" s="78">
        <v>1.7</v>
      </c>
      <c r="S286" s="36"/>
      <c r="T286" s="36"/>
      <c r="U286" s="78">
        <f>R286</f>
        <v>1.7</v>
      </c>
      <c r="V286" s="78">
        <v>1.7</v>
      </c>
      <c r="W286" s="36">
        <v>3</v>
      </c>
      <c r="X286" s="36" t="s">
        <v>17</v>
      </c>
      <c r="Y286" s="36"/>
      <c r="Z286" s="37" t="s">
        <v>1086</v>
      </c>
      <c r="AA286" s="14" t="s">
        <v>63</v>
      </c>
      <c r="AB286" s="54" t="s">
        <v>16</v>
      </c>
      <c r="AC286" s="61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28"/>
      <c r="BB286" s="28"/>
      <c r="BC286" s="28"/>
      <c r="BD286" s="28"/>
    </row>
    <row r="287" spans="1:56" s="27" customFormat="1" ht="11.25" x14ac:dyDescent="0.25">
      <c r="A287" s="31" t="s">
        <v>347</v>
      </c>
      <c r="B287" s="32">
        <f t="shared" si="21"/>
        <v>44684.503692129627</v>
      </c>
      <c r="C287" s="33">
        <v>2022</v>
      </c>
      <c r="D287" s="33">
        <v>5</v>
      </c>
      <c r="E287" s="33">
        <v>3</v>
      </c>
      <c r="F287" s="33">
        <v>12</v>
      </c>
      <c r="G287" s="33">
        <v>5</v>
      </c>
      <c r="H287" s="34">
        <v>19.78</v>
      </c>
      <c r="I287" s="34">
        <v>7.0000000000000007E-2</v>
      </c>
      <c r="J287" s="35">
        <v>67.665000000000006</v>
      </c>
      <c r="K287" s="35"/>
      <c r="L287" s="35">
        <v>1.0999999999999999E-2</v>
      </c>
      <c r="M287" s="35">
        <v>33.752000000000002</v>
      </c>
      <c r="N287" s="35"/>
      <c r="O287" s="35">
        <v>2.1999999999999999E-2</v>
      </c>
      <c r="P287" s="33">
        <v>0</v>
      </c>
      <c r="Q287" s="37" t="s">
        <v>0</v>
      </c>
      <c r="R287" s="78">
        <v>1.9</v>
      </c>
      <c r="S287" s="36"/>
      <c r="T287" s="36"/>
      <c r="U287" s="78">
        <f>R287</f>
        <v>1.9</v>
      </c>
      <c r="V287" s="78">
        <v>1.9</v>
      </c>
      <c r="W287" s="36">
        <v>4</v>
      </c>
      <c r="X287" s="36" t="s">
        <v>17</v>
      </c>
      <c r="Y287" s="36"/>
      <c r="Z287" s="37" t="s">
        <v>1086</v>
      </c>
      <c r="AA287" s="14" t="s">
        <v>63</v>
      </c>
      <c r="AB287" s="54" t="s">
        <v>16</v>
      </c>
      <c r="AC287" s="61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28"/>
      <c r="BB287" s="28"/>
      <c r="BC287" s="28"/>
      <c r="BD287" s="28"/>
    </row>
    <row r="288" spans="1:56" s="27" customFormat="1" ht="11.25" x14ac:dyDescent="0.25">
      <c r="A288" s="31" t="s">
        <v>348</v>
      </c>
      <c r="B288" s="32">
        <f t="shared" si="21"/>
        <v>44685.170277777775</v>
      </c>
      <c r="C288" s="33">
        <v>2022</v>
      </c>
      <c r="D288" s="33">
        <v>5</v>
      </c>
      <c r="E288" s="33">
        <v>4</v>
      </c>
      <c r="F288" s="33">
        <v>4</v>
      </c>
      <c r="G288" s="33">
        <v>5</v>
      </c>
      <c r="H288" s="34">
        <v>12.77</v>
      </c>
      <c r="I288" s="34">
        <v>0.05</v>
      </c>
      <c r="J288" s="35">
        <v>69.59</v>
      </c>
      <c r="K288" s="35"/>
      <c r="L288" s="35">
        <v>5.7000000000000002E-2</v>
      </c>
      <c r="M288" s="35">
        <v>32.917999999999999</v>
      </c>
      <c r="N288" s="35"/>
      <c r="O288" s="35">
        <v>0.189</v>
      </c>
      <c r="P288" s="33">
        <v>0</v>
      </c>
      <c r="Q288" s="37" t="s">
        <v>0</v>
      </c>
      <c r="R288" s="78">
        <v>2.5</v>
      </c>
      <c r="S288" s="36"/>
      <c r="T288" s="36"/>
      <c r="U288" s="78">
        <f>R288</f>
        <v>2.5</v>
      </c>
      <c r="V288" s="78">
        <v>2.5</v>
      </c>
      <c r="W288" s="36">
        <v>9</v>
      </c>
      <c r="X288" s="36" t="s">
        <v>17</v>
      </c>
      <c r="Y288" s="36"/>
      <c r="Z288" s="37" t="s">
        <v>1079</v>
      </c>
      <c r="AA288" s="14" t="s">
        <v>63</v>
      </c>
      <c r="AB288" s="54" t="s">
        <v>16</v>
      </c>
      <c r="AC288" s="61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28"/>
      <c r="BB288" s="28"/>
      <c r="BC288" s="28"/>
      <c r="BD288" s="28"/>
    </row>
    <row r="289" spans="1:56" s="27" customFormat="1" ht="11.25" x14ac:dyDescent="0.25">
      <c r="A289" s="31" t="s">
        <v>349</v>
      </c>
      <c r="B289" s="32">
        <f t="shared" si="21"/>
        <v>44685.446481481478</v>
      </c>
      <c r="C289" s="39">
        <v>2022</v>
      </c>
      <c r="D289" s="39">
        <v>5</v>
      </c>
      <c r="E289" s="39">
        <v>4</v>
      </c>
      <c r="F289" s="39">
        <v>10</v>
      </c>
      <c r="G289" s="39">
        <v>42</v>
      </c>
      <c r="H289" s="40">
        <v>56.9</v>
      </c>
      <c r="I289" s="40">
        <v>0.3</v>
      </c>
      <c r="J289" s="41">
        <v>63.055999999999997</v>
      </c>
      <c r="K289" s="40">
        <v>2.5</v>
      </c>
      <c r="L289" s="35">
        <v>2.2502250225022502E-2</v>
      </c>
      <c r="M289" s="41">
        <v>27.850999999999999</v>
      </c>
      <c r="N289" s="40">
        <v>2</v>
      </c>
      <c r="O289" s="35">
        <v>3.9657209234638759E-2</v>
      </c>
      <c r="P289" s="39">
        <v>0</v>
      </c>
      <c r="Q289" s="37" t="s">
        <v>0</v>
      </c>
      <c r="R289" s="78"/>
      <c r="S289" s="79"/>
      <c r="T289" s="79">
        <v>1.9</v>
      </c>
      <c r="U289" s="78">
        <f>T289</f>
        <v>1.9</v>
      </c>
      <c r="V289" s="78">
        <v>1.9</v>
      </c>
      <c r="W289" s="42">
        <v>27</v>
      </c>
      <c r="X289" s="43" t="s">
        <v>45</v>
      </c>
      <c r="Y289" s="44"/>
      <c r="Z289" s="51" t="s">
        <v>37</v>
      </c>
      <c r="AA289" s="15" t="s">
        <v>64</v>
      </c>
      <c r="AB289" s="55" t="s">
        <v>16</v>
      </c>
      <c r="AC289" s="62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28"/>
      <c r="BB289" s="28"/>
      <c r="BC289" s="28"/>
      <c r="BD289" s="28"/>
    </row>
    <row r="290" spans="1:56" s="27" customFormat="1" ht="11.25" x14ac:dyDescent="0.25">
      <c r="A290" s="31" t="s">
        <v>350</v>
      </c>
      <c r="B290" s="32">
        <f t="shared" si="21"/>
        <v>44685.503599537034</v>
      </c>
      <c r="C290" s="33">
        <v>2022</v>
      </c>
      <c r="D290" s="33">
        <v>5</v>
      </c>
      <c r="E290" s="33">
        <v>4</v>
      </c>
      <c r="F290" s="33">
        <v>12</v>
      </c>
      <c r="G290" s="33">
        <v>5</v>
      </c>
      <c r="H290" s="34">
        <v>11.94</v>
      </c>
      <c r="I290" s="34"/>
      <c r="J290" s="35">
        <v>67.66</v>
      </c>
      <c r="K290" s="35"/>
      <c r="L290" s="35">
        <v>0.02</v>
      </c>
      <c r="M290" s="35">
        <v>33.814999999999998</v>
      </c>
      <c r="N290" s="35"/>
      <c r="O290" s="35">
        <v>4.4999999999999998E-2</v>
      </c>
      <c r="P290" s="33">
        <v>0</v>
      </c>
      <c r="Q290" s="37" t="s">
        <v>0</v>
      </c>
      <c r="R290" s="78">
        <v>1.6</v>
      </c>
      <c r="S290" s="36"/>
      <c r="T290" s="36"/>
      <c r="U290" s="78">
        <f>R290</f>
        <v>1.6</v>
      </c>
      <c r="V290" s="78">
        <v>1.6</v>
      </c>
      <c r="W290" s="36">
        <v>2</v>
      </c>
      <c r="X290" s="36" t="s">
        <v>17</v>
      </c>
      <c r="Y290" s="36"/>
      <c r="Z290" s="37" t="s">
        <v>1086</v>
      </c>
      <c r="AA290" s="14" t="s">
        <v>63</v>
      </c>
      <c r="AB290" s="54" t="s">
        <v>16</v>
      </c>
      <c r="AC290" s="61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28"/>
      <c r="BB290" s="28"/>
      <c r="BC290" s="28"/>
      <c r="BD290" s="28"/>
    </row>
    <row r="291" spans="1:56" s="27" customFormat="1" ht="11.25" x14ac:dyDescent="0.25">
      <c r="A291" s="31" t="s">
        <v>351</v>
      </c>
      <c r="B291" s="32">
        <f t="shared" si="21"/>
        <v>44685.503888888888</v>
      </c>
      <c r="C291" s="33">
        <v>2022</v>
      </c>
      <c r="D291" s="33">
        <v>5</v>
      </c>
      <c r="E291" s="33">
        <v>4</v>
      </c>
      <c r="F291" s="33">
        <v>12</v>
      </c>
      <c r="G291" s="33">
        <v>5</v>
      </c>
      <c r="H291" s="34">
        <v>36.64</v>
      </c>
      <c r="I291" s="34"/>
      <c r="J291" s="35">
        <v>67.653999999999996</v>
      </c>
      <c r="K291" s="35"/>
      <c r="L291" s="35">
        <v>1.9E-2</v>
      </c>
      <c r="M291" s="35">
        <v>33.789000000000001</v>
      </c>
      <c r="N291" s="35"/>
      <c r="O291" s="35">
        <v>4.2999999999999997E-2</v>
      </c>
      <c r="P291" s="33">
        <v>0</v>
      </c>
      <c r="Q291" s="37" t="s">
        <v>0</v>
      </c>
      <c r="R291" s="78">
        <v>1.7</v>
      </c>
      <c r="S291" s="36"/>
      <c r="T291" s="36"/>
      <c r="U291" s="78">
        <f>R291</f>
        <v>1.7</v>
      </c>
      <c r="V291" s="78">
        <v>1.7</v>
      </c>
      <c r="W291" s="36">
        <v>2</v>
      </c>
      <c r="X291" s="36" t="s">
        <v>17</v>
      </c>
      <c r="Y291" s="36"/>
      <c r="Z291" s="37" t="s">
        <v>1086</v>
      </c>
      <c r="AA291" s="14" t="s">
        <v>63</v>
      </c>
      <c r="AB291" s="54" t="s">
        <v>16</v>
      </c>
      <c r="AC291" s="61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28"/>
      <c r="BB291" s="28"/>
      <c r="BC291" s="28"/>
      <c r="BD291" s="28"/>
    </row>
    <row r="292" spans="1:56" s="27" customFormat="1" ht="11.25" x14ac:dyDescent="0.25">
      <c r="A292" s="31" t="s">
        <v>352</v>
      </c>
      <c r="B292" s="32">
        <f t="shared" si="21"/>
        <v>44685.95244212963</v>
      </c>
      <c r="C292" s="33">
        <v>2022</v>
      </c>
      <c r="D292" s="33">
        <v>5</v>
      </c>
      <c r="E292" s="33">
        <v>4</v>
      </c>
      <c r="F292" s="33">
        <v>22</v>
      </c>
      <c r="G292" s="33">
        <v>51</v>
      </c>
      <c r="H292" s="34">
        <v>31.53</v>
      </c>
      <c r="I292" s="34">
        <v>0.09</v>
      </c>
      <c r="J292" s="35">
        <v>67.650999999999996</v>
      </c>
      <c r="K292" s="35"/>
      <c r="L292" s="35">
        <v>1.2E-2</v>
      </c>
      <c r="M292" s="35">
        <v>33.700000000000003</v>
      </c>
      <c r="N292" s="35"/>
      <c r="O292" s="35">
        <v>2.3E-2</v>
      </c>
      <c r="P292" s="33">
        <v>5</v>
      </c>
      <c r="Q292" s="37" t="s">
        <v>0</v>
      </c>
      <c r="R292" s="78">
        <v>1.2</v>
      </c>
      <c r="S292" s="36"/>
      <c r="T292" s="36"/>
      <c r="U292" s="78">
        <f>R292</f>
        <v>1.2</v>
      </c>
      <c r="V292" s="78">
        <v>1.2</v>
      </c>
      <c r="W292" s="36">
        <v>5</v>
      </c>
      <c r="X292" s="36" t="s">
        <v>17</v>
      </c>
      <c r="Y292" s="36"/>
      <c r="Z292" s="37" t="s">
        <v>1086</v>
      </c>
      <c r="AA292" s="14" t="s">
        <v>63</v>
      </c>
      <c r="AB292" s="54"/>
      <c r="AC292" s="61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28"/>
      <c r="BB292" s="28"/>
      <c r="BC292" s="28"/>
      <c r="BD292" s="28"/>
    </row>
    <row r="293" spans="1:56" s="27" customFormat="1" ht="11.25" x14ac:dyDescent="0.25">
      <c r="A293" s="31" t="s">
        <v>353</v>
      </c>
      <c r="B293" s="32">
        <f t="shared" si="21"/>
        <v>44686.391423611109</v>
      </c>
      <c r="C293" s="39">
        <v>2022</v>
      </c>
      <c r="D293" s="39">
        <v>5</v>
      </c>
      <c r="E293" s="39">
        <v>5</v>
      </c>
      <c r="F293" s="39">
        <v>9</v>
      </c>
      <c r="G293" s="39">
        <v>23</v>
      </c>
      <c r="H293" s="40">
        <v>39.799999999999997</v>
      </c>
      <c r="I293" s="40">
        <v>0.7</v>
      </c>
      <c r="J293" s="41">
        <v>61.101999999999997</v>
      </c>
      <c r="K293" s="40">
        <v>4.4000000000000004</v>
      </c>
      <c r="L293" s="35">
        <v>3.9603960396039611E-2</v>
      </c>
      <c r="M293" s="41">
        <v>29.914999999999999</v>
      </c>
      <c r="N293" s="40">
        <v>4.3</v>
      </c>
      <c r="O293" s="35">
        <v>7.9946561556015511E-2</v>
      </c>
      <c r="P293" s="39">
        <v>0</v>
      </c>
      <c r="Q293" s="37" t="s">
        <v>0</v>
      </c>
      <c r="R293" s="78"/>
      <c r="S293" s="79">
        <v>1.6</v>
      </c>
      <c r="T293" s="79">
        <v>1.6</v>
      </c>
      <c r="U293" s="78">
        <f>S293</f>
        <v>1.6</v>
      </c>
      <c r="V293" s="78">
        <v>1.6</v>
      </c>
      <c r="W293" s="42">
        <v>15</v>
      </c>
      <c r="X293" s="43" t="s">
        <v>45</v>
      </c>
      <c r="Y293" s="44"/>
      <c r="Z293" s="46" t="s">
        <v>1068</v>
      </c>
      <c r="AA293" s="14" t="s">
        <v>63</v>
      </c>
      <c r="AB293" s="55" t="s">
        <v>16</v>
      </c>
      <c r="AC293" s="62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28"/>
      <c r="BB293" s="28"/>
      <c r="BC293" s="28"/>
      <c r="BD293" s="28"/>
    </row>
    <row r="294" spans="1:56" s="27" customFormat="1" ht="11.25" x14ac:dyDescent="0.25">
      <c r="A294" s="31" t="s">
        <v>354</v>
      </c>
      <c r="B294" s="32">
        <f t="shared" si="21"/>
        <v>44686.479467592595</v>
      </c>
      <c r="C294" s="39">
        <v>2022</v>
      </c>
      <c r="D294" s="39">
        <v>5</v>
      </c>
      <c r="E294" s="39">
        <v>5</v>
      </c>
      <c r="F294" s="39">
        <v>11</v>
      </c>
      <c r="G294" s="39">
        <v>30</v>
      </c>
      <c r="H294" s="40">
        <v>26</v>
      </c>
      <c r="I294" s="40">
        <v>0.3</v>
      </c>
      <c r="J294" s="41">
        <v>63.970999999999997</v>
      </c>
      <c r="K294" s="40">
        <v>2.5</v>
      </c>
      <c r="L294" s="35">
        <v>2.2502250225022502E-2</v>
      </c>
      <c r="M294" s="41">
        <v>28.096</v>
      </c>
      <c r="N294" s="40">
        <v>2.1</v>
      </c>
      <c r="O294" s="35">
        <v>4.2996367690745003E-2</v>
      </c>
      <c r="P294" s="39">
        <v>0</v>
      </c>
      <c r="Q294" s="37" t="s">
        <v>0</v>
      </c>
      <c r="R294" s="78"/>
      <c r="S294" s="79"/>
      <c r="T294" s="79">
        <v>1.8</v>
      </c>
      <c r="U294" s="78">
        <f>T294</f>
        <v>1.8</v>
      </c>
      <c r="V294" s="78">
        <v>1.8</v>
      </c>
      <c r="W294" s="42">
        <v>24</v>
      </c>
      <c r="X294" s="43" t="s">
        <v>45</v>
      </c>
      <c r="Y294" s="44"/>
      <c r="Z294" s="51" t="s">
        <v>37</v>
      </c>
      <c r="AA294" s="15" t="s">
        <v>64</v>
      </c>
      <c r="AB294" s="55" t="s">
        <v>16</v>
      </c>
      <c r="AC294" s="62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28"/>
      <c r="BB294" s="28"/>
      <c r="BC294" s="28"/>
      <c r="BD294" s="28"/>
    </row>
    <row r="295" spans="1:56" s="27" customFormat="1" ht="11.25" x14ac:dyDescent="0.25">
      <c r="A295" s="31" t="s">
        <v>355</v>
      </c>
      <c r="B295" s="32">
        <f t="shared" si="21"/>
        <v>44687.749224537038</v>
      </c>
      <c r="C295" s="33">
        <v>2022</v>
      </c>
      <c r="D295" s="33">
        <v>5</v>
      </c>
      <c r="E295" s="33">
        <v>6</v>
      </c>
      <c r="F295" s="33">
        <v>17</v>
      </c>
      <c r="G295" s="33">
        <v>58</v>
      </c>
      <c r="H295" s="34">
        <v>53.16</v>
      </c>
      <c r="I295" s="34">
        <v>0.14000000000000001</v>
      </c>
      <c r="J295" s="35">
        <v>67.691000000000003</v>
      </c>
      <c r="K295" s="35"/>
      <c r="L295" s="35">
        <v>1.4999999999999999E-2</v>
      </c>
      <c r="M295" s="35">
        <v>34.148000000000003</v>
      </c>
      <c r="N295" s="35"/>
      <c r="O295" s="35">
        <v>4.2000000000000003E-2</v>
      </c>
      <c r="P295" s="33">
        <v>0</v>
      </c>
      <c r="Q295" s="37" t="s">
        <v>0</v>
      </c>
      <c r="R295" s="78">
        <v>1.8</v>
      </c>
      <c r="S295" s="36"/>
      <c r="T295" s="36"/>
      <c r="U295" s="78">
        <f t="shared" ref="U295:U300" si="22">R295</f>
        <v>1.8</v>
      </c>
      <c r="V295" s="78">
        <v>1.8</v>
      </c>
      <c r="W295" s="36">
        <v>6</v>
      </c>
      <c r="X295" s="36" t="s">
        <v>17</v>
      </c>
      <c r="Y295" s="36"/>
      <c r="Z295" s="37" t="s">
        <v>1086</v>
      </c>
      <c r="AA295" s="14" t="s">
        <v>63</v>
      </c>
      <c r="AB295" s="54" t="s">
        <v>16</v>
      </c>
      <c r="AC295" s="61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28"/>
      <c r="BB295" s="28"/>
      <c r="BC295" s="28"/>
      <c r="BD295" s="28"/>
    </row>
    <row r="296" spans="1:56" s="27" customFormat="1" ht="11.25" x14ac:dyDescent="0.25">
      <c r="A296" s="31" t="s">
        <v>356</v>
      </c>
      <c r="B296" s="32">
        <f t="shared" si="21"/>
        <v>44688.479467592595</v>
      </c>
      <c r="C296" s="33">
        <v>2022</v>
      </c>
      <c r="D296" s="33">
        <v>5</v>
      </c>
      <c r="E296" s="33">
        <v>7</v>
      </c>
      <c r="F296" s="33">
        <v>11</v>
      </c>
      <c r="G296" s="33">
        <v>30</v>
      </c>
      <c r="H296" s="34">
        <v>26.24</v>
      </c>
      <c r="I296" s="34">
        <v>0.13</v>
      </c>
      <c r="J296" s="35">
        <v>68.043999999999997</v>
      </c>
      <c r="K296" s="35"/>
      <c r="L296" s="35">
        <v>1.2E-2</v>
      </c>
      <c r="M296" s="35">
        <v>33.375</v>
      </c>
      <c r="N296" s="35"/>
      <c r="O296" s="35">
        <v>5.6000000000000001E-2</v>
      </c>
      <c r="P296" s="33">
        <v>0</v>
      </c>
      <c r="Q296" s="37" t="s">
        <v>0</v>
      </c>
      <c r="R296" s="78">
        <v>1.6</v>
      </c>
      <c r="S296" s="36"/>
      <c r="T296" s="36"/>
      <c r="U296" s="78">
        <f t="shared" si="22"/>
        <v>1.6</v>
      </c>
      <c r="V296" s="78">
        <v>1.6</v>
      </c>
      <c r="W296" s="36">
        <v>6</v>
      </c>
      <c r="X296" s="36" t="s">
        <v>17</v>
      </c>
      <c r="Y296" s="36"/>
      <c r="Z296" s="37" t="s">
        <v>20</v>
      </c>
      <c r="AA296" s="14" t="s">
        <v>63</v>
      </c>
      <c r="AB296" s="54" t="s">
        <v>16</v>
      </c>
      <c r="AC296" s="61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28"/>
      <c r="BB296" s="28"/>
      <c r="BC296" s="28"/>
      <c r="BD296" s="28"/>
    </row>
    <row r="297" spans="1:56" s="27" customFormat="1" ht="11.25" x14ac:dyDescent="0.25">
      <c r="A297" s="31" t="s">
        <v>357</v>
      </c>
      <c r="B297" s="32">
        <f t="shared" si="21"/>
        <v>44690.07608796296</v>
      </c>
      <c r="C297" s="33">
        <v>2022</v>
      </c>
      <c r="D297" s="33">
        <v>5</v>
      </c>
      <c r="E297" s="33">
        <v>9</v>
      </c>
      <c r="F297" s="33">
        <v>1</v>
      </c>
      <c r="G297" s="33">
        <v>49</v>
      </c>
      <c r="H297" s="34">
        <v>34.479999999999997</v>
      </c>
      <c r="I297" s="34">
        <v>0.19</v>
      </c>
      <c r="J297" s="35">
        <v>67.665999999999997</v>
      </c>
      <c r="K297" s="35"/>
      <c r="L297" s="35">
        <v>2.4E-2</v>
      </c>
      <c r="M297" s="35">
        <v>33.747</v>
      </c>
      <c r="N297" s="35"/>
      <c r="O297" s="35">
        <v>4.9000000000000002E-2</v>
      </c>
      <c r="P297" s="33">
        <v>5</v>
      </c>
      <c r="Q297" s="37" t="s">
        <v>0</v>
      </c>
      <c r="R297" s="78">
        <v>1.1000000000000001</v>
      </c>
      <c r="S297" s="36"/>
      <c r="T297" s="36"/>
      <c r="U297" s="78">
        <f t="shared" si="22"/>
        <v>1.1000000000000001</v>
      </c>
      <c r="V297" s="78">
        <v>1.1000000000000001</v>
      </c>
      <c r="W297" s="36">
        <v>5</v>
      </c>
      <c r="X297" s="36" t="s">
        <v>17</v>
      </c>
      <c r="Y297" s="36"/>
      <c r="Z297" s="37" t="s">
        <v>1086</v>
      </c>
      <c r="AA297" s="14" t="s">
        <v>63</v>
      </c>
      <c r="AB297" s="54"/>
      <c r="AC297" s="61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28"/>
      <c r="BB297" s="28"/>
      <c r="BC297" s="28"/>
      <c r="BD297" s="28"/>
    </row>
    <row r="298" spans="1:56" s="27" customFormat="1" ht="11.25" x14ac:dyDescent="0.25">
      <c r="A298" s="31" t="s">
        <v>358</v>
      </c>
      <c r="B298" s="32">
        <f t="shared" si="21"/>
        <v>44690.503229166665</v>
      </c>
      <c r="C298" s="33">
        <v>2022</v>
      </c>
      <c r="D298" s="33">
        <v>5</v>
      </c>
      <c r="E298" s="33">
        <v>9</v>
      </c>
      <c r="F298" s="33">
        <v>12</v>
      </c>
      <c r="G298" s="33">
        <v>4</v>
      </c>
      <c r="H298" s="34">
        <v>39.03</v>
      </c>
      <c r="I298" s="34">
        <v>0.05</v>
      </c>
      <c r="J298" s="35">
        <v>67.643000000000001</v>
      </c>
      <c r="K298" s="35"/>
      <c r="L298" s="35">
        <v>2.5000000000000001E-2</v>
      </c>
      <c r="M298" s="35">
        <v>33.771999999999998</v>
      </c>
      <c r="N298" s="35"/>
      <c r="O298" s="35">
        <v>0.04</v>
      </c>
      <c r="P298" s="33">
        <v>0</v>
      </c>
      <c r="Q298" s="37" t="s">
        <v>0</v>
      </c>
      <c r="R298" s="78">
        <v>1.6</v>
      </c>
      <c r="S298" s="36"/>
      <c r="T298" s="36"/>
      <c r="U298" s="78">
        <f t="shared" si="22"/>
        <v>1.6</v>
      </c>
      <c r="V298" s="78">
        <v>1.6</v>
      </c>
      <c r="W298" s="36">
        <v>4</v>
      </c>
      <c r="X298" s="36" t="s">
        <v>17</v>
      </c>
      <c r="Y298" s="36"/>
      <c r="Z298" s="37" t="s">
        <v>1086</v>
      </c>
      <c r="AA298" s="14" t="s">
        <v>63</v>
      </c>
      <c r="AB298" s="54" t="s">
        <v>16</v>
      </c>
      <c r="AC298" s="61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28"/>
      <c r="BB298" s="28"/>
      <c r="BC298" s="28"/>
      <c r="BD298" s="28"/>
    </row>
    <row r="299" spans="1:56" s="27" customFormat="1" ht="11.25" x14ac:dyDescent="0.25">
      <c r="A299" s="31" t="s">
        <v>359</v>
      </c>
      <c r="B299" s="32">
        <f t="shared" si="21"/>
        <v>44690.758506944447</v>
      </c>
      <c r="C299" s="33">
        <v>2022</v>
      </c>
      <c r="D299" s="33">
        <v>5</v>
      </c>
      <c r="E299" s="33">
        <v>9</v>
      </c>
      <c r="F299" s="33">
        <v>18</v>
      </c>
      <c r="G299" s="33">
        <v>12</v>
      </c>
      <c r="H299" s="34">
        <v>15.93</v>
      </c>
      <c r="I299" s="34">
        <v>0.11</v>
      </c>
      <c r="J299" s="35">
        <v>67.67</v>
      </c>
      <c r="K299" s="35"/>
      <c r="L299" s="35">
        <v>1.2999999999999999E-2</v>
      </c>
      <c r="M299" s="35">
        <v>33.759</v>
      </c>
      <c r="N299" s="35"/>
      <c r="O299" s="35">
        <v>3.2000000000000001E-2</v>
      </c>
      <c r="P299" s="33">
        <v>5</v>
      </c>
      <c r="Q299" s="37" t="s">
        <v>0</v>
      </c>
      <c r="R299" s="78">
        <v>1.4</v>
      </c>
      <c r="S299" s="36"/>
      <c r="T299" s="36"/>
      <c r="U299" s="78">
        <f t="shared" si="22"/>
        <v>1.4</v>
      </c>
      <c r="V299" s="78">
        <v>1.4</v>
      </c>
      <c r="W299" s="36">
        <v>3</v>
      </c>
      <c r="X299" s="36" t="s">
        <v>17</v>
      </c>
      <c r="Y299" s="36"/>
      <c r="Z299" s="37" t="s">
        <v>1086</v>
      </c>
      <c r="AA299" s="14" t="s">
        <v>63</v>
      </c>
      <c r="AB299" s="54"/>
      <c r="AC299" s="61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28"/>
      <c r="BB299" s="28"/>
      <c r="BC299" s="28"/>
      <c r="BD299" s="28"/>
    </row>
    <row r="300" spans="1:56" s="27" customFormat="1" ht="11.25" x14ac:dyDescent="0.25">
      <c r="A300" s="31" t="s">
        <v>360</v>
      </c>
      <c r="B300" s="32">
        <f t="shared" si="21"/>
        <v>44691.171134259261</v>
      </c>
      <c r="C300" s="33">
        <v>2022</v>
      </c>
      <c r="D300" s="33">
        <v>5</v>
      </c>
      <c r="E300" s="33">
        <v>10</v>
      </c>
      <c r="F300" s="33">
        <v>4</v>
      </c>
      <c r="G300" s="33">
        <v>6</v>
      </c>
      <c r="H300" s="34">
        <v>26.21</v>
      </c>
      <c r="I300" s="34">
        <v>0.23</v>
      </c>
      <c r="J300" s="35">
        <v>67.656999999999996</v>
      </c>
      <c r="K300" s="35"/>
      <c r="L300" s="35">
        <v>1.0999999999999999E-2</v>
      </c>
      <c r="M300" s="35">
        <v>33.768000000000001</v>
      </c>
      <c r="N300" s="35"/>
      <c r="O300" s="35">
        <v>2.3E-2</v>
      </c>
      <c r="P300" s="33">
        <v>0</v>
      </c>
      <c r="Q300" s="37" t="s">
        <v>0</v>
      </c>
      <c r="R300" s="78">
        <v>1.8</v>
      </c>
      <c r="S300" s="36"/>
      <c r="T300" s="36"/>
      <c r="U300" s="78">
        <f t="shared" si="22"/>
        <v>1.8</v>
      </c>
      <c r="V300" s="78">
        <v>1.8</v>
      </c>
      <c r="W300" s="36">
        <v>5</v>
      </c>
      <c r="X300" s="36" t="s">
        <v>17</v>
      </c>
      <c r="Y300" s="36"/>
      <c r="Z300" s="37" t="s">
        <v>1086</v>
      </c>
      <c r="AA300" s="14" t="s">
        <v>63</v>
      </c>
      <c r="AB300" s="54" t="s">
        <v>16</v>
      </c>
      <c r="AC300" s="61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28"/>
      <c r="BB300" s="28"/>
      <c r="BC300" s="28"/>
      <c r="BD300" s="28"/>
    </row>
    <row r="301" spans="1:56" s="27" customFormat="1" ht="11.25" x14ac:dyDescent="0.25">
      <c r="A301" s="31" t="s">
        <v>361</v>
      </c>
      <c r="B301" s="32">
        <f t="shared" si="21"/>
        <v>44691.445659722223</v>
      </c>
      <c r="C301" s="39">
        <v>2022</v>
      </c>
      <c r="D301" s="39">
        <v>5</v>
      </c>
      <c r="E301" s="39">
        <v>10</v>
      </c>
      <c r="F301" s="39">
        <v>10</v>
      </c>
      <c r="G301" s="39">
        <v>41</v>
      </c>
      <c r="H301" s="40">
        <v>45.2</v>
      </c>
      <c r="I301" s="40">
        <v>0.3</v>
      </c>
      <c r="J301" s="41">
        <v>63.079000000000001</v>
      </c>
      <c r="K301" s="40">
        <v>2.4</v>
      </c>
      <c r="L301" s="35">
        <v>2.1602160216021602E-2</v>
      </c>
      <c r="M301" s="41">
        <v>27.866</v>
      </c>
      <c r="N301" s="40">
        <v>1.9</v>
      </c>
      <c r="O301" s="35">
        <v>3.7704128631088213E-2</v>
      </c>
      <c r="P301" s="39">
        <v>0</v>
      </c>
      <c r="Q301" s="37" t="s">
        <v>0</v>
      </c>
      <c r="R301" s="78"/>
      <c r="S301" s="79"/>
      <c r="T301" s="79">
        <v>1.7</v>
      </c>
      <c r="U301" s="78">
        <f>T301</f>
        <v>1.7</v>
      </c>
      <c r="V301" s="78">
        <v>1.7</v>
      </c>
      <c r="W301" s="42">
        <v>21</v>
      </c>
      <c r="X301" s="43" t="s">
        <v>45</v>
      </c>
      <c r="Y301" s="44"/>
      <c r="Z301" s="51" t="s">
        <v>37</v>
      </c>
      <c r="AA301" s="15" t="s">
        <v>64</v>
      </c>
      <c r="AB301" s="55" t="s">
        <v>16</v>
      </c>
      <c r="AC301" s="62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28"/>
      <c r="BB301" s="28"/>
      <c r="BC301" s="28"/>
      <c r="BD301" s="28"/>
    </row>
    <row r="302" spans="1:56" s="27" customFormat="1" ht="11.25" x14ac:dyDescent="0.25">
      <c r="A302" s="31" t="s">
        <v>362</v>
      </c>
      <c r="B302" s="32">
        <f t="shared" si="21"/>
        <v>44691.740590277775</v>
      </c>
      <c r="C302" s="33">
        <v>2022</v>
      </c>
      <c r="D302" s="33">
        <v>5</v>
      </c>
      <c r="E302" s="33">
        <v>10</v>
      </c>
      <c r="F302" s="33">
        <v>17</v>
      </c>
      <c r="G302" s="33">
        <v>46</v>
      </c>
      <c r="H302" s="34">
        <v>27.24</v>
      </c>
      <c r="I302" s="34">
        <v>0.15</v>
      </c>
      <c r="J302" s="35">
        <v>67.686000000000007</v>
      </c>
      <c r="K302" s="35"/>
      <c r="L302" s="35">
        <v>1.2E-2</v>
      </c>
      <c r="M302" s="35">
        <v>34.131</v>
      </c>
      <c r="N302" s="35"/>
      <c r="O302" s="35">
        <v>3.1E-2</v>
      </c>
      <c r="P302" s="33">
        <v>0</v>
      </c>
      <c r="Q302" s="37" t="s">
        <v>0</v>
      </c>
      <c r="R302" s="78">
        <v>1.6</v>
      </c>
      <c r="S302" s="36"/>
      <c r="T302" s="36"/>
      <c r="U302" s="78">
        <f>R302</f>
        <v>1.6</v>
      </c>
      <c r="V302" s="78">
        <v>1.6</v>
      </c>
      <c r="W302" s="36">
        <v>3</v>
      </c>
      <c r="X302" s="36" t="s">
        <v>17</v>
      </c>
      <c r="Y302" s="36"/>
      <c r="Z302" s="37" t="s">
        <v>1086</v>
      </c>
      <c r="AA302" s="14" t="s">
        <v>63</v>
      </c>
      <c r="AB302" s="54" t="s">
        <v>16</v>
      </c>
      <c r="AC302" s="61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28"/>
      <c r="BB302" s="28"/>
      <c r="BC302" s="28"/>
      <c r="BD302" s="28"/>
    </row>
    <row r="303" spans="1:56" s="27" customFormat="1" ht="11.25" x14ac:dyDescent="0.25">
      <c r="A303" s="31" t="s">
        <v>363</v>
      </c>
      <c r="B303" s="32">
        <f t="shared" si="21"/>
        <v>44692.41679398148</v>
      </c>
      <c r="C303" s="39">
        <v>2022</v>
      </c>
      <c r="D303" s="39">
        <v>5</v>
      </c>
      <c r="E303" s="39">
        <v>11</v>
      </c>
      <c r="F303" s="39">
        <v>10</v>
      </c>
      <c r="G303" s="39">
        <v>0</v>
      </c>
      <c r="H303" s="40">
        <v>11.1</v>
      </c>
      <c r="I303" s="40">
        <v>0.8</v>
      </c>
      <c r="J303" s="41">
        <v>64.692999999999998</v>
      </c>
      <c r="K303" s="40">
        <v>6.7</v>
      </c>
      <c r="L303" s="35">
        <v>6.0306030603060314E-2</v>
      </c>
      <c r="M303" s="41">
        <v>31.085999999999999</v>
      </c>
      <c r="N303" s="40">
        <v>3.4</v>
      </c>
      <c r="O303" s="35">
        <v>7.1462766320064861E-2</v>
      </c>
      <c r="P303" s="39">
        <v>0</v>
      </c>
      <c r="Q303" s="37" t="s">
        <v>0</v>
      </c>
      <c r="R303" s="78"/>
      <c r="S303" s="79"/>
      <c r="T303" s="79">
        <v>1.6</v>
      </c>
      <c r="U303" s="78">
        <f>T303</f>
        <v>1.6</v>
      </c>
      <c r="V303" s="78">
        <v>1.6</v>
      </c>
      <c r="W303" s="42">
        <v>18</v>
      </c>
      <c r="X303" s="43" t="s">
        <v>45</v>
      </c>
      <c r="Y303" s="44"/>
      <c r="Z303" s="51" t="s">
        <v>1063</v>
      </c>
      <c r="AA303" s="14" t="s">
        <v>63</v>
      </c>
      <c r="AB303" s="55" t="s">
        <v>16</v>
      </c>
      <c r="AC303" s="62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28"/>
      <c r="BB303" s="28"/>
      <c r="BC303" s="28"/>
      <c r="BD303" s="28"/>
    </row>
    <row r="304" spans="1:56" s="27" customFormat="1" ht="11.25" x14ac:dyDescent="0.25">
      <c r="A304" s="31" t="s">
        <v>364</v>
      </c>
      <c r="B304" s="32">
        <f t="shared" si="21"/>
        <v>44692.450219907405</v>
      </c>
      <c r="C304" s="39">
        <v>2022</v>
      </c>
      <c r="D304" s="39">
        <v>5</v>
      </c>
      <c r="E304" s="39">
        <v>11</v>
      </c>
      <c r="F304" s="39">
        <v>10</v>
      </c>
      <c r="G304" s="39">
        <v>48</v>
      </c>
      <c r="H304" s="40">
        <v>19.899999999999999</v>
      </c>
      <c r="I304" s="40">
        <v>0.5</v>
      </c>
      <c r="J304" s="41">
        <v>63.029000000000003</v>
      </c>
      <c r="K304" s="40">
        <v>4.2</v>
      </c>
      <c r="L304" s="35">
        <v>3.7803780378037805E-2</v>
      </c>
      <c r="M304" s="41">
        <v>27.917000000000002</v>
      </c>
      <c r="N304" s="40">
        <v>3.2</v>
      </c>
      <c r="O304" s="35">
        <v>6.3392770545099772E-2</v>
      </c>
      <c r="P304" s="39">
        <v>0</v>
      </c>
      <c r="Q304" s="37" t="s">
        <v>0</v>
      </c>
      <c r="R304" s="78"/>
      <c r="S304" s="79"/>
      <c r="T304" s="79">
        <v>1.9</v>
      </c>
      <c r="U304" s="78">
        <f>T304</f>
        <v>1.9</v>
      </c>
      <c r="V304" s="78">
        <v>1.9</v>
      </c>
      <c r="W304" s="42">
        <v>23</v>
      </c>
      <c r="X304" s="43" t="s">
        <v>45</v>
      </c>
      <c r="Y304" s="44"/>
      <c r="Z304" s="51" t="s">
        <v>37</v>
      </c>
      <c r="AA304" s="15" t="s">
        <v>64</v>
      </c>
      <c r="AB304" s="55" t="s">
        <v>16</v>
      </c>
      <c r="AC304" s="62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28"/>
      <c r="BB304" s="28"/>
      <c r="BC304" s="28"/>
      <c r="BD304" s="28"/>
    </row>
    <row r="305" spans="1:56" s="27" customFormat="1" ht="11.25" x14ac:dyDescent="0.25">
      <c r="A305" s="31" t="s">
        <v>365</v>
      </c>
      <c r="B305" s="32">
        <f t="shared" si="21"/>
        <v>44692.836956018517</v>
      </c>
      <c r="C305" s="33">
        <v>2022</v>
      </c>
      <c r="D305" s="33">
        <v>5</v>
      </c>
      <c r="E305" s="33">
        <v>11</v>
      </c>
      <c r="F305" s="33">
        <v>20</v>
      </c>
      <c r="G305" s="33">
        <v>5</v>
      </c>
      <c r="H305" s="34">
        <v>13.72</v>
      </c>
      <c r="I305" s="34">
        <v>0.08</v>
      </c>
      <c r="J305" s="35">
        <v>67.69</v>
      </c>
      <c r="K305" s="35"/>
      <c r="L305" s="35">
        <v>2.1000000000000001E-2</v>
      </c>
      <c r="M305" s="35">
        <v>33.636000000000003</v>
      </c>
      <c r="N305" s="35"/>
      <c r="O305" s="35">
        <v>5.0999999999999997E-2</v>
      </c>
      <c r="P305" s="33">
        <v>0</v>
      </c>
      <c r="Q305" s="37" t="s">
        <v>0</v>
      </c>
      <c r="R305" s="78">
        <v>1.9</v>
      </c>
      <c r="S305" s="36"/>
      <c r="T305" s="36"/>
      <c r="U305" s="78">
        <f>R305</f>
        <v>1.9</v>
      </c>
      <c r="V305" s="78">
        <v>1.9</v>
      </c>
      <c r="W305" s="36">
        <v>3</v>
      </c>
      <c r="X305" s="36" t="s">
        <v>17</v>
      </c>
      <c r="Y305" s="36"/>
      <c r="Z305" s="37" t="s">
        <v>1086</v>
      </c>
      <c r="AA305" s="14" t="s">
        <v>63</v>
      </c>
      <c r="AB305" s="54" t="s">
        <v>16</v>
      </c>
      <c r="AC305" s="61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28"/>
      <c r="BB305" s="28"/>
      <c r="BC305" s="28"/>
      <c r="BD305" s="28"/>
    </row>
    <row r="306" spans="1:56" s="27" customFormat="1" ht="11.25" x14ac:dyDescent="0.25">
      <c r="A306" s="31" t="s">
        <v>366</v>
      </c>
      <c r="B306" s="32">
        <f t="shared" si="21"/>
        <v>44693.181493055556</v>
      </c>
      <c r="C306" s="33">
        <v>2022</v>
      </c>
      <c r="D306" s="33">
        <v>5</v>
      </c>
      <c r="E306" s="33">
        <v>12</v>
      </c>
      <c r="F306" s="33">
        <v>4</v>
      </c>
      <c r="G306" s="33">
        <v>21</v>
      </c>
      <c r="H306" s="34">
        <v>21.91</v>
      </c>
      <c r="I306" s="34">
        <v>0.08</v>
      </c>
      <c r="J306" s="35">
        <v>67.652000000000001</v>
      </c>
      <c r="K306" s="35"/>
      <c r="L306" s="35">
        <v>3.5000000000000003E-2</v>
      </c>
      <c r="M306" s="35">
        <v>33.78</v>
      </c>
      <c r="N306" s="35"/>
      <c r="O306" s="35">
        <v>6.0999999999999999E-2</v>
      </c>
      <c r="P306" s="33">
        <v>5</v>
      </c>
      <c r="Q306" s="37" t="s">
        <v>0</v>
      </c>
      <c r="R306" s="78">
        <v>1.6</v>
      </c>
      <c r="S306" s="36"/>
      <c r="T306" s="36"/>
      <c r="U306" s="78">
        <f>R306</f>
        <v>1.6</v>
      </c>
      <c r="V306" s="78">
        <v>1.6</v>
      </c>
      <c r="W306" s="36">
        <v>4</v>
      </c>
      <c r="X306" s="36" t="s">
        <v>17</v>
      </c>
      <c r="Y306" s="36"/>
      <c r="Z306" s="37" t="s">
        <v>1086</v>
      </c>
      <c r="AA306" s="14" t="s">
        <v>63</v>
      </c>
      <c r="AB306" s="54"/>
      <c r="AC306" s="61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28"/>
      <c r="BB306" s="28"/>
      <c r="BC306" s="28"/>
      <c r="BD306" s="28"/>
    </row>
    <row r="307" spans="1:56" s="27" customFormat="1" ht="11.25" x14ac:dyDescent="0.25">
      <c r="A307" s="31" t="s">
        <v>367</v>
      </c>
      <c r="B307" s="32">
        <f t="shared" si="21"/>
        <v>44693.276180555556</v>
      </c>
      <c r="C307" s="33">
        <v>2022</v>
      </c>
      <c r="D307" s="33">
        <v>5</v>
      </c>
      <c r="E307" s="33">
        <v>12</v>
      </c>
      <c r="F307" s="33">
        <v>6</v>
      </c>
      <c r="G307" s="33">
        <v>37</v>
      </c>
      <c r="H307" s="34">
        <v>42.2</v>
      </c>
      <c r="I307" s="34">
        <v>0.08</v>
      </c>
      <c r="J307" s="35">
        <v>67.653000000000006</v>
      </c>
      <c r="K307" s="35"/>
      <c r="L307" s="35">
        <v>2.1999999999999999E-2</v>
      </c>
      <c r="M307" s="35">
        <v>33.786999999999999</v>
      </c>
      <c r="N307" s="35"/>
      <c r="O307" s="35">
        <v>4.2999999999999997E-2</v>
      </c>
      <c r="P307" s="33">
        <v>5</v>
      </c>
      <c r="Q307" s="37" t="s">
        <v>0</v>
      </c>
      <c r="R307" s="78">
        <v>1.4</v>
      </c>
      <c r="S307" s="36"/>
      <c r="T307" s="36"/>
      <c r="U307" s="78">
        <f>R307</f>
        <v>1.4</v>
      </c>
      <c r="V307" s="78">
        <v>1.4</v>
      </c>
      <c r="W307" s="36">
        <v>5</v>
      </c>
      <c r="X307" s="36" t="s">
        <v>17</v>
      </c>
      <c r="Y307" s="36"/>
      <c r="Z307" s="37" t="s">
        <v>1086</v>
      </c>
      <c r="AA307" s="14" t="s">
        <v>63</v>
      </c>
      <c r="AB307" s="54"/>
      <c r="AC307" s="61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28"/>
      <c r="BB307" s="28"/>
      <c r="BC307" s="28"/>
      <c r="BD307" s="28"/>
    </row>
    <row r="308" spans="1:56" s="27" customFormat="1" ht="11.25" x14ac:dyDescent="0.25">
      <c r="A308" s="31" t="s">
        <v>368</v>
      </c>
      <c r="B308" s="32">
        <f t="shared" si="21"/>
        <v>44693.433622685188</v>
      </c>
      <c r="C308" s="33">
        <v>2022</v>
      </c>
      <c r="D308" s="33">
        <v>5</v>
      </c>
      <c r="E308" s="33">
        <v>12</v>
      </c>
      <c r="F308" s="33">
        <v>10</v>
      </c>
      <c r="G308" s="33">
        <v>24</v>
      </c>
      <c r="H308" s="34">
        <v>25.36</v>
      </c>
      <c r="I308" s="34">
        <v>0.12</v>
      </c>
      <c r="J308" s="35">
        <v>67.698999999999998</v>
      </c>
      <c r="K308" s="35"/>
      <c r="L308" s="35">
        <v>2.8000000000000001E-2</v>
      </c>
      <c r="M308" s="35">
        <v>34.164000000000001</v>
      </c>
      <c r="N308" s="35"/>
      <c r="O308" s="35">
        <v>0.107</v>
      </c>
      <c r="P308" s="33">
        <v>0</v>
      </c>
      <c r="Q308" s="37" t="s">
        <v>0</v>
      </c>
      <c r="R308" s="78">
        <v>2</v>
      </c>
      <c r="S308" s="36"/>
      <c r="T308" s="36"/>
      <c r="U308" s="78">
        <f>R308</f>
        <v>2</v>
      </c>
      <c r="V308" s="78">
        <v>2</v>
      </c>
      <c r="W308" s="36">
        <v>4</v>
      </c>
      <c r="X308" s="36" t="s">
        <v>17</v>
      </c>
      <c r="Y308" s="36"/>
      <c r="Z308" s="37" t="s">
        <v>1086</v>
      </c>
      <c r="AA308" s="14" t="s">
        <v>63</v>
      </c>
      <c r="AB308" s="54" t="s">
        <v>16</v>
      </c>
      <c r="AC308" s="61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28"/>
      <c r="BB308" s="28"/>
      <c r="BC308" s="28"/>
      <c r="BD308" s="28"/>
    </row>
    <row r="309" spans="1:56" s="27" customFormat="1" ht="11.25" x14ac:dyDescent="0.25">
      <c r="A309" s="31" t="s">
        <v>369</v>
      </c>
      <c r="B309" s="32">
        <f t="shared" si="21"/>
        <v>44694.416562500002</v>
      </c>
      <c r="C309" s="39">
        <v>2022</v>
      </c>
      <c r="D309" s="39">
        <v>5</v>
      </c>
      <c r="E309" s="39">
        <v>13</v>
      </c>
      <c r="F309" s="39">
        <v>9</v>
      </c>
      <c r="G309" s="39">
        <v>59</v>
      </c>
      <c r="H309" s="40">
        <v>51</v>
      </c>
      <c r="I309" s="40">
        <v>0.6</v>
      </c>
      <c r="J309" s="41">
        <v>64.817999999999998</v>
      </c>
      <c r="K309" s="40">
        <v>5.5</v>
      </c>
      <c r="L309" s="35">
        <v>4.9504950495049507E-2</v>
      </c>
      <c r="M309" s="41">
        <v>30.588000000000001</v>
      </c>
      <c r="N309" s="40">
        <v>2.1</v>
      </c>
      <c r="O309" s="35">
        <v>4.4343468316502169E-2</v>
      </c>
      <c r="P309" s="39">
        <v>0</v>
      </c>
      <c r="Q309" s="37" t="s">
        <v>0</v>
      </c>
      <c r="R309" s="78"/>
      <c r="S309" s="79"/>
      <c r="T309" s="79">
        <v>1.9</v>
      </c>
      <c r="U309" s="78">
        <f>T309</f>
        <v>1.9</v>
      </c>
      <c r="V309" s="78">
        <v>1.9</v>
      </c>
      <c r="W309" s="42">
        <v>7</v>
      </c>
      <c r="X309" s="43" t="s">
        <v>45</v>
      </c>
      <c r="Y309" s="44"/>
      <c r="Z309" s="51" t="s">
        <v>1063</v>
      </c>
      <c r="AA309" s="14" t="s">
        <v>63</v>
      </c>
      <c r="AB309" s="55" t="s">
        <v>16</v>
      </c>
      <c r="AC309" s="62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28"/>
      <c r="BB309" s="28"/>
      <c r="BC309" s="28"/>
      <c r="BD309" s="28"/>
    </row>
    <row r="310" spans="1:56" s="27" customFormat="1" ht="11.25" x14ac:dyDescent="0.25">
      <c r="A310" s="31" t="s">
        <v>370</v>
      </c>
      <c r="B310" s="32">
        <f t="shared" si="21"/>
        <v>44694.432534722226</v>
      </c>
      <c r="C310" s="39">
        <v>2022</v>
      </c>
      <c r="D310" s="39">
        <v>5</v>
      </c>
      <c r="E310" s="39">
        <v>13</v>
      </c>
      <c r="F310" s="39">
        <v>10</v>
      </c>
      <c r="G310" s="39">
        <v>22</v>
      </c>
      <c r="H310" s="40">
        <v>51.4</v>
      </c>
      <c r="I310" s="40">
        <v>0.5</v>
      </c>
      <c r="J310" s="41">
        <v>61.084000000000003</v>
      </c>
      <c r="K310" s="40">
        <v>3.4</v>
      </c>
      <c r="L310" s="35">
        <v>3.0603060306030605E-2</v>
      </c>
      <c r="M310" s="41">
        <v>29.994</v>
      </c>
      <c r="N310" s="40">
        <v>3.2</v>
      </c>
      <c r="O310" s="35">
        <v>5.9461276394576455E-2</v>
      </c>
      <c r="P310" s="39">
        <v>0</v>
      </c>
      <c r="Q310" s="37" t="s">
        <v>0</v>
      </c>
      <c r="R310" s="78"/>
      <c r="S310" s="79"/>
      <c r="T310" s="79">
        <v>1.7</v>
      </c>
      <c r="U310" s="78">
        <f>T310</f>
        <v>1.7</v>
      </c>
      <c r="V310" s="78">
        <v>1.7</v>
      </c>
      <c r="W310" s="42">
        <v>16</v>
      </c>
      <c r="X310" s="43" t="s">
        <v>45</v>
      </c>
      <c r="Y310" s="44"/>
      <c r="Z310" s="46" t="s">
        <v>1068</v>
      </c>
      <c r="AA310" s="14" t="s">
        <v>63</v>
      </c>
      <c r="AB310" s="55" t="s">
        <v>16</v>
      </c>
      <c r="AC310" s="62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28"/>
      <c r="BB310" s="28"/>
      <c r="BC310" s="28"/>
      <c r="BD310" s="28"/>
    </row>
    <row r="311" spans="1:56" s="27" customFormat="1" ht="11.25" x14ac:dyDescent="0.25">
      <c r="A311" s="31" t="s">
        <v>371</v>
      </c>
      <c r="B311" s="32">
        <f t="shared" si="21"/>
        <v>44694.442152777781</v>
      </c>
      <c r="C311" s="39">
        <v>2022</v>
      </c>
      <c r="D311" s="39">
        <v>5</v>
      </c>
      <c r="E311" s="39">
        <v>13</v>
      </c>
      <c r="F311" s="39">
        <v>10</v>
      </c>
      <c r="G311" s="39">
        <v>36</v>
      </c>
      <c r="H311" s="40">
        <v>42.8</v>
      </c>
      <c r="I311" s="40">
        <v>0.3</v>
      </c>
      <c r="J311" s="41">
        <v>63.058</v>
      </c>
      <c r="K311" s="40">
        <v>3</v>
      </c>
      <c r="L311" s="35">
        <v>2.7002700270027005E-2</v>
      </c>
      <c r="M311" s="41">
        <v>27.838000000000001</v>
      </c>
      <c r="N311" s="40">
        <v>2.1</v>
      </c>
      <c r="O311" s="35">
        <v>4.1642929503269734E-2</v>
      </c>
      <c r="P311" s="39">
        <v>0</v>
      </c>
      <c r="Q311" s="37" t="s">
        <v>0</v>
      </c>
      <c r="R311" s="78"/>
      <c r="S311" s="79"/>
      <c r="T311" s="79">
        <v>1.8</v>
      </c>
      <c r="U311" s="78">
        <f>T311</f>
        <v>1.8</v>
      </c>
      <c r="V311" s="78">
        <v>1.8</v>
      </c>
      <c r="W311" s="42">
        <v>30</v>
      </c>
      <c r="X311" s="43" t="s">
        <v>45</v>
      </c>
      <c r="Y311" s="44"/>
      <c r="Z311" s="51" t="s">
        <v>37</v>
      </c>
      <c r="AA311" s="15" t="s">
        <v>64</v>
      </c>
      <c r="AB311" s="55" t="s">
        <v>16</v>
      </c>
      <c r="AC311" s="62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28"/>
      <c r="BB311" s="28"/>
      <c r="BC311" s="28"/>
      <c r="BD311" s="28"/>
    </row>
    <row r="312" spans="1:56" s="27" customFormat="1" ht="11.25" x14ac:dyDescent="0.25">
      <c r="A312" s="31" t="s">
        <v>372</v>
      </c>
      <c r="B312" s="32">
        <f t="shared" si="21"/>
        <v>44694.717835648145</v>
      </c>
      <c r="C312" s="33">
        <v>2022</v>
      </c>
      <c r="D312" s="33">
        <v>5</v>
      </c>
      <c r="E312" s="33">
        <v>13</v>
      </c>
      <c r="F312" s="33">
        <v>17</v>
      </c>
      <c r="G312" s="33">
        <v>13</v>
      </c>
      <c r="H312" s="34">
        <v>41.29</v>
      </c>
      <c r="I312" s="34">
        <v>0.1</v>
      </c>
      <c r="J312" s="35">
        <v>67.572999999999993</v>
      </c>
      <c r="K312" s="35"/>
      <c r="L312" s="35">
        <v>6.4000000000000001E-2</v>
      </c>
      <c r="M312" s="35">
        <v>33.947000000000003</v>
      </c>
      <c r="N312" s="35"/>
      <c r="O312" s="35">
        <v>7.2999999999999995E-2</v>
      </c>
      <c r="P312" s="33">
        <v>5</v>
      </c>
      <c r="Q312" s="37" t="s">
        <v>0</v>
      </c>
      <c r="R312" s="78">
        <v>1.4</v>
      </c>
      <c r="S312" s="36"/>
      <c r="T312" s="36"/>
      <c r="U312" s="78">
        <f t="shared" ref="U312:U318" si="23">R312</f>
        <v>1.4</v>
      </c>
      <c r="V312" s="78">
        <v>1.4</v>
      </c>
      <c r="W312" s="36">
        <v>4</v>
      </c>
      <c r="X312" s="36" t="s">
        <v>17</v>
      </c>
      <c r="Y312" s="36"/>
      <c r="Z312" s="37" t="s">
        <v>1086</v>
      </c>
      <c r="AA312" s="14" t="s">
        <v>63</v>
      </c>
      <c r="AB312" s="54"/>
      <c r="AC312" s="61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28"/>
      <c r="BB312" s="28"/>
      <c r="BC312" s="28"/>
      <c r="BD312" s="28"/>
    </row>
    <row r="313" spans="1:56" s="27" customFormat="1" ht="11.25" x14ac:dyDescent="0.25">
      <c r="A313" s="31" t="s">
        <v>373</v>
      </c>
      <c r="B313" s="32">
        <f t="shared" si="21"/>
        <v>44696.168020833335</v>
      </c>
      <c r="C313" s="33">
        <v>2022</v>
      </c>
      <c r="D313" s="33">
        <v>5</v>
      </c>
      <c r="E313" s="33">
        <v>15</v>
      </c>
      <c r="F313" s="33">
        <v>4</v>
      </c>
      <c r="G313" s="33">
        <v>1</v>
      </c>
      <c r="H313" s="34">
        <v>57.95</v>
      </c>
      <c r="I313" s="34"/>
      <c r="J313" s="35">
        <v>69.882999999999996</v>
      </c>
      <c r="K313" s="35"/>
      <c r="L313" s="35">
        <v>0.60699999999999998</v>
      </c>
      <c r="M313" s="35">
        <v>30.715</v>
      </c>
      <c r="N313" s="35"/>
      <c r="O313" s="35">
        <v>0.91100000000000003</v>
      </c>
      <c r="P313" s="33">
        <v>0</v>
      </c>
      <c r="Q313" s="37" t="s">
        <v>0</v>
      </c>
      <c r="R313" s="78">
        <v>1.6</v>
      </c>
      <c r="S313" s="36"/>
      <c r="T313" s="36"/>
      <c r="U313" s="78">
        <f t="shared" si="23"/>
        <v>1.6</v>
      </c>
      <c r="V313" s="78">
        <v>1.6</v>
      </c>
      <c r="W313" s="36">
        <v>1</v>
      </c>
      <c r="X313" s="36" t="s">
        <v>17</v>
      </c>
      <c r="Y313" s="36"/>
      <c r="Z313" s="37" t="s">
        <v>8</v>
      </c>
      <c r="AA313" s="14" t="s">
        <v>63</v>
      </c>
      <c r="AB313" s="54" t="s">
        <v>16</v>
      </c>
      <c r="AC313" s="61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28"/>
      <c r="BB313" s="28"/>
      <c r="BC313" s="28"/>
      <c r="BD313" s="28"/>
    </row>
    <row r="314" spans="1:56" s="27" customFormat="1" ht="11.25" x14ac:dyDescent="0.25">
      <c r="A314" s="31" t="s">
        <v>374</v>
      </c>
      <c r="B314" s="32">
        <f t="shared" si="21"/>
        <v>44696.83866898148</v>
      </c>
      <c r="C314" s="33">
        <v>2022</v>
      </c>
      <c r="D314" s="33">
        <v>5</v>
      </c>
      <c r="E314" s="33">
        <v>15</v>
      </c>
      <c r="F314" s="33">
        <v>20</v>
      </c>
      <c r="G314" s="33">
        <v>7</v>
      </c>
      <c r="H314" s="34">
        <v>41.64</v>
      </c>
      <c r="I314" s="34">
        <v>0.04</v>
      </c>
      <c r="J314" s="35">
        <v>67.641999999999996</v>
      </c>
      <c r="K314" s="35"/>
      <c r="L314" s="35">
        <v>1.4E-2</v>
      </c>
      <c r="M314" s="35">
        <v>33.783000000000001</v>
      </c>
      <c r="N314" s="35"/>
      <c r="O314" s="35">
        <v>2.5999999999999999E-2</v>
      </c>
      <c r="P314" s="33">
        <v>0</v>
      </c>
      <c r="Q314" s="37" t="s">
        <v>0</v>
      </c>
      <c r="R314" s="78">
        <v>1.7</v>
      </c>
      <c r="S314" s="36"/>
      <c r="T314" s="36"/>
      <c r="U314" s="78">
        <f t="shared" si="23"/>
        <v>1.7</v>
      </c>
      <c r="V314" s="78">
        <v>1.7</v>
      </c>
      <c r="W314" s="36">
        <v>4</v>
      </c>
      <c r="X314" s="36" t="s">
        <v>17</v>
      </c>
      <c r="Y314" s="36"/>
      <c r="Z314" s="37" t="s">
        <v>1086</v>
      </c>
      <c r="AA314" s="14" t="s">
        <v>63</v>
      </c>
      <c r="AB314" s="54" t="s">
        <v>16</v>
      </c>
      <c r="AC314" s="61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28"/>
      <c r="BB314" s="28"/>
      <c r="BC314" s="28"/>
      <c r="BD314" s="28"/>
    </row>
    <row r="315" spans="1:56" s="27" customFormat="1" ht="11.25" x14ac:dyDescent="0.25">
      <c r="A315" s="31" t="s">
        <v>375</v>
      </c>
      <c r="B315" s="32">
        <f t="shared" si="21"/>
        <v>44697.413831018515</v>
      </c>
      <c r="C315" s="33">
        <v>2022</v>
      </c>
      <c r="D315" s="33">
        <v>5</v>
      </c>
      <c r="E315" s="33">
        <v>16</v>
      </c>
      <c r="F315" s="33">
        <v>9</v>
      </c>
      <c r="G315" s="33">
        <v>55</v>
      </c>
      <c r="H315" s="34">
        <v>55.26</v>
      </c>
      <c r="I315" s="34">
        <v>7.0000000000000007E-2</v>
      </c>
      <c r="J315" s="35">
        <v>69.233000000000004</v>
      </c>
      <c r="K315" s="35"/>
      <c r="L315" s="35">
        <v>3.6999999999999998E-2</v>
      </c>
      <c r="M315" s="35">
        <v>33.716000000000001</v>
      </c>
      <c r="N315" s="35"/>
      <c r="O315" s="35">
        <v>7.2999999999999995E-2</v>
      </c>
      <c r="P315" s="33">
        <v>0</v>
      </c>
      <c r="Q315" s="37" t="s">
        <v>0</v>
      </c>
      <c r="R315" s="78">
        <v>2.2000000000000002</v>
      </c>
      <c r="S315" s="36"/>
      <c r="T315" s="36"/>
      <c r="U315" s="78">
        <f t="shared" si="23"/>
        <v>2.2000000000000002</v>
      </c>
      <c r="V315" s="78">
        <v>2.2000000000000002</v>
      </c>
      <c r="W315" s="36">
        <v>3</v>
      </c>
      <c r="X315" s="36" t="s">
        <v>17</v>
      </c>
      <c r="Y315" s="36"/>
      <c r="Z315" s="37" t="s">
        <v>1082</v>
      </c>
      <c r="AA315" s="14" t="s">
        <v>63</v>
      </c>
      <c r="AB315" s="54" t="s">
        <v>16</v>
      </c>
      <c r="AC315" s="61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28"/>
      <c r="BB315" s="28"/>
      <c r="BC315" s="28"/>
      <c r="BD315" s="28"/>
    </row>
    <row r="316" spans="1:56" s="27" customFormat="1" ht="11.25" x14ac:dyDescent="0.25">
      <c r="A316" s="31" t="s">
        <v>376</v>
      </c>
      <c r="B316" s="32">
        <f t="shared" si="21"/>
        <v>44697.41574074074</v>
      </c>
      <c r="C316" s="33">
        <v>2022</v>
      </c>
      <c r="D316" s="33">
        <v>5</v>
      </c>
      <c r="E316" s="33">
        <v>16</v>
      </c>
      <c r="F316" s="33">
        <v>9</v>
      </c>
      <c r="G316" s="33">
        <v>58</v>
      </c>
      <c r="H316" s="34">
        <v>40.25</v>
      </c>
      <c r="I316" s="34">
        <v>7.0000000000000007E-2</v>
      </c>
      <c r="J316" s="35">
        <v>67.626999999999995</v>
      </c>
      <c r="K316" s="35"/>
      <c r="L316" s="35">
        <v>5.5E-2</v>
      </c>
      <c r="M316" s="35">
        <v>33.826000000000001</v>
      </c>
      <c r="N316" s="35"/>
      <c r="O316" s="35">
        <v>0.189</v>
      </c>
      <c r="P316" s="33">
        <v>5</v>
      </c>
      <c r="Q316" s="37" t="s">
        <v>0</v>
      </c>
      <c r="R316" s="78">
        <v>1.1000000000000001</v>
      </c>
      <c r="S316" s="36"/>
      <c r="T316" s="36"/>
      <c r="U316" s="78">
        <f t="shared" si="23"/>
        <v>1.1000000000000001</v>
      </c>
      <c r="V316" s="78">
        <v>1.1000000000000001</v>
      </c>
      <c r="W316" s="36">
        <v>3</v>
      </c>
      <c r="X316" s="36" t="s">
        <v>17</v>
      </c>
      <c r="Y316" s="36"/>
      <c r="Z316" s="37" t="s">
        <v>1086</v>
      </c>
      <c r="AA316" s="14" t="s">
        <v>63</v>
      </c>
      <c r="AB316" s="54"/>
      <c r="AC316" s="61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28"/>
      <c r="BB316" s="28"/>
      <c r="BC316" s="28"/>
      <c r="BD316" s="28"/>
    </row>
    <row r="317" spans="1:56" s="27" customFormat="1" ht="11.25" x14ac:dyDescent="0.25">
      <c r="A317" s="31" t="s">
        <v>377</v>
      </c>
      <c r="B317" s="32">
        <f t="shared" si="21"/>
        <v>44698.185706018521</v>
      </c>
      <c r="C317" s="33">
        <v>2022</v>
      </c>
      <c r="D317" s="33">
        <v>5</v>
      </c>
      <c r="E317" s="33">
        <v>17</v>
      </c>
      <c r="F317" s="33">
        <v>4</v>
      </c>
      <c r="G317" s="33">
        <v>27</v>
      </c>
      <c r="H317" s="34">
        <v>25.39</v>
      </c>
      <c r="I317" s="34">
        <v>0.05</v>
      </c>
      <c r="J317" s="35">
        <v>67.599999999999994</v>
      </c>
      <c r="K317" s="35"/>
      <c r="L317" s="35">
        <v>8.5999999999999993E-2</v>
      </c>
      <c r="M317" s="35">
        <v>33.917999999999999</v>
      </c>
      <c r="N317" s="35"/>
      <c r="O317" s="35">
        <v>9.8000000000000004E-2</v>
      </c>
      <c r="P317" s="33">
        <v>0</v>
      </c>
      <c r="Q317" s="37" t="s">
        <v>0</v>
      </c>
      <c r="R317" s="78">
        <v>1.6</v>
      </c>
      <c r="S317" s="36"/>
      <c r="T317" s="36"/>
      <c r="U317" s="78">
        <f t="shared" si="23"/>
        <v>1.6</v>
      </c>
      <c r="V317" s="78">
        <v>1.6</v>
      </c>
      <c r="W317" s="36">
        <v>4</v>
      </c>
      <c r="X317" s="36" t="s">
        <v>17</v>
      </c>
      <c r="Y317" s="36"/>
      <c r="Z317" s="37" t="s">
        <v>1086</v>
      </c>
      <c r="AA317" s="14" t="s">
        <v>63</v>
      </c>
      <c r="AB317" s="54" t="s">
        <v>16</v>
      </c>
      <c r="AC317" s="61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28"/>
      <c r="BB317" s="28"/>
      <c r="BC317" s="28"/>
      <c r="BD317" s="28"/>
    </row>
    <row r="318" spans="1:56" s="27" customFormat="1" ht="11.25" x14ac:dyDescent="0.25">
      <c r="A318" s="31" t="s">
        <v>378</v>
      </c>
      <c r="B318" s="32">
        <f t="shared" si="21"/>
        <v>44698.254305555558</v>
      </c>
      <c r="C318" s="33">
        <v>2022</v>
      </c>
      <c r="D318" s="33">
        <v>5</v>
      </c>
      <c r="E318" s="33">
        <v>17</v>
      </c>
      <c r="F318" s="33">
        <v>6</v>
      </c>
      <c r="G318" s="33">
        <v>6</v>
      </c>
      <c r="H318" s="34">
        <v>12.74</v>
      </c>
      <c r="I318" s="34">
        <v>0.11</v>
      </c>
      <c r="J318" s="35">
        <v>67.66</v>
      </c>
      <c r="K318" s="35"/>
      <c r="L318" s="35">
        <v>1.7000000000000001E-2</v>
      </c>
      <c r="M318" s="35">
        <v>33.789000000000001</v>
      </c>
      <c r="N318" s="35"/>
      <c r="O318" s="35">
        <v>4.2000000000000003E-2</v>
      </c>
      <c r="P318" s="33">
        <v>5</v>
      </c>
      <c r="Q318" s="37" t="s">
        <v>0</v>
      </c>
      <c r="R318" s="78">
        <v>2.2999999999999998</v>
      </c>
      <c r="S318" s="36"/>
      <c r="T318" s="36"/>
      <c r="U318" s="78">
        <f t="shared" si="23"/>
        <v>2.2999999999999998</v>
      </c>
      <c r="V318" s="78">
        <v>2.2999999999999998</v>
      </c>
      <c r="W318" s="36">
        <v>5</v>
      </c>
      <c r="X318" s="36" t="s">
        <v>17</v>
      </c>
      <c r="Y318" s="36"/>
      <c r="Z318" s="37" t="s">
        <v>1086</v>
      </c>
      <c r="AA318" s="14" t="s">
        <v>63</v>
      </c>
      <c r="AB318" s="54"/>
      <c r="AC318" s="61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28"/>
      <c r="BB318" s="28"/>
      <c r="BC318" s="28"/>
      <c r="BD318" s="28"/>
    </row>
    <row r="319" spans="1:56" s="27" customFormat="1" ht="11.25" x14ac:dyDescent="0.25">
      <c r="A319" s="31" t="s">
        <v>379</v>
      </c>
      <c r="B319" s="32">
        <f t="shared" si="21"/>
        <v>44698.442881944444</v>
      </c>
      <c r="C319" s="39">
        <v>2022</v>
      </c>
      <c r="D319" s="39">
        <v>5</v>
      </c>
      <c r="E319" s="39">
        <v>17</v>
      </c>
      <c r="F319" s="39">
        <v>10</v>
      </c>
      <c r="G319" s="39">
        <v>37</v>
      </c>
      <c r="H319" s="40">
        <v>45.6</v>
      </c>
      <c r="I319" s="40">
        <v>0.3</v>
      </c>
      <c r="J319" s="41">
        <v>63.042000000000002</v>
      </c>
      <c r="K319" s="40">
        <v>3.1</v>
      </c>
      <c r="L319" s="35">
        <v>2.7902790279027905E-2</v>
      </c>
      <c r="M319" s="41">
        <v>27.812000000000001</v>
      </c>
      <c r="N319" s="40">
        <v>2.4</v>
      </c>
      <c r="O319" s="35">
        <v>4.7565786811916769E-2</v>
      </c>
      <c r="P319" s="39">
        <v>0</v>
      </c>
      <c r="Q319" s="37" t="s">
        <v>0</v>
      </c>
      <c r="R319" s="78"/>
      <c r="S319" s="79"/>
      <c r="T319" s="79">
        <v>1.7</v>
      </c>
      <c r="U319" s="78">
        <f>T319</f>
        <v>1.7</v>
      </c>
      <c r="V319" s="78">
        <v>1.7</v>
      </c>
      <c r="W319" s="42">
        <v>24</v>
      </c>
      <c r="X319" s="43" t="s">
        <v>45</v>
      </c>
      <c r="Y319" s="44"/>
      <c r="Z319" s="51" t="s">
        <v>37</v>
      </c>
      <c r="AA319" s="15" t="s">
        <v>64</v>
      </c>
      <c r="AB319" s="55" t="s">
        <v>16</v>
      </c>
      <c r="AC319" s="62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28"/>
      <c r="BB319" s="28"/>
      <c r="BC319" s="28"/>
      <c r="BD319" s="28"/>
    </row>
    <row r="320" spans="1:56" s="27" customFormat="1" ht="11.25" x14ac:dyDescent="0.25">
      <c r="A320" s="31" t="s">
        <v>380</v>
      </c>
      <c r="B320" s="32">
        <f t="shared" si="21"/>
        <v>44698.55027777778</v>
      </c>
      <c r="C320" s="33">
        <v>2022</v>
      </c>
      <c r="D320" s="33">
        <v>5</v>
      </c>
      <c r="E320" s="33">
        <v>17</v>
      </c>
      <c r="F320" s="33">
        <v>13</v>
      </c>
      <c r="G320" s="33">
        <v>12</v>
      </c>
      <c r="H320" s="34">
        <v>24.72</v>
      </c>
      <c r="I320" s="34">
        <v>0.06</v>
      </c>
      <c r="J320" s="35">
        <v>68.049000000000007</v>
      </c>
      <c r="K320" s="35"/>
      <c r="L320" s="35">
        <v>3.4000000000000002E-2</v>
      </c>
      <c r="M320" s="35">
        <v>33.366999999999997</v>
      </c>
      <c r="N320" s="35"/>
      <c r="O320" s="35">
        <v>6.6000000000000003E-2</v>
      </c>
      <c r="P320" s="33">
        <v>0</v>
      </c>
      <c r="Q320" s="37" t="s">
        <v>0</v>
      </c>
      <c r="R320" s="78">
        <v>1.8</v>
      </c>
      <c r="S320" s="36"/>
      <c r="T320" s="36"/>
      <c r="U320" s="78">
        <f>R320</f>
        <v>1.8</v>
      </c>
      <c r="V320" s="78">
        <v>1.8</v>
      </c>
      <c r="W320" s="36">
        <v>5</v>
      </c>
      <c r="X320" s="36" t="s">
        <v>17</v>
      </c>
      <c r="Y320" s="36"/>
      <c r="Z320" s="37" t="s">
        <v>20</v>
      </c>
      <c r="AA320" s="14" t="s">
        <v>63</v>
      </c>
      <c r="AB320" s="54" t="s">
        <v>16</v>
      </c>
      <c r="AC320" s="61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28"/>
      <c r="BB320" s="28"/>
      <c r="BC320" s="28"/>
      <c r="BD320" s="28"/>
    </row>
    <row r="321" spans="1:56" s="27" customFormat="1" ht="11.25" x14ac:dyDescent="0.25">
      <c r="A321" s="31" t="s">
        <v>381</v>
      </c>
      <c r="B321" s="32">
        <f t="shared" si="21"/>
        <v>44699.50372685185</v>
      </c>
      <c r="C321" s="33">
        <v>2022</v>
      </c>
      <c r="D321" s="33">
        <v>5</v>
      </c>
      <c r="E321" s="33">
        <v>18</v>
      </c>
      <c r="F321" s="33">
        <v>12</v>
      </c>
      <c r="G321" s="33">
        <v>5</v>
      </c>
      <c r="H321" s="34">
        <v>22.67</v>
      </c>
      <c r="I321" s="34">
        <v>7.0000000000000007E-2</v>
      </c>
      <c r="J321" s="35">
        <v>67.652000000000001</v>
      </c>
      <c r="K321" s="35"/>
      <c r="L321" s="35">
        <v>1.4E-2</v>
      </c>
      <c r="M321" s="35">
        <v>33.86</v>
      </c>
      <c r="N321" s="35"/>
      <c r="O321" s="35">
        <v>2.7E-2</v>
      </c>
      <c r="P321" s="33">
        <v>0</v>
      </c>
      <c r="Q321" s="37" t="s">
        <v>0</v>
      </c>
      <c r="R321" s="78">
        <v>1.9</v>
      </c>
      <c r="S321" s="36"/>
      <c r="T321" s="36"/>
      <c r="U321" s="78">
        <f>R321</f>
        <v>1.9</v>
      </c>
      <c r="V321" s="78">
        <v>1.9</v>
      </c>
      <c r="W321" s="36">
        <v>4</v>
      </c>
      <c r="X321" s="36" t="s">
        <v>17</v>
      </c>
      <c r="Y321" s="36"/>
      <c r="Z321" s="37" t="s">
        <v>1086</v>
      </c>
      <c r="AA321" s="14" t="s">
        <v>63</v>
      </c>
      <c r="AB321" s="54" t="s">
        <v>16</v>
      </c>
      <c r="AC321" s="61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28"/>
      <c r="BB321" s="28"/>
      <c r="BC321" s="28"/>
      <c r="BD321" s="28"/>
    </row>
    <row r="322" spans="1:56" s="27" customFormat="1" ht="11.25" x14ac:dyDescent="0.25">
      <c r="A322" s="31" t="s">
        <v>382</v>
      </c>
      <c r="B322" s="32">
        <f t="shared" si="21"/>
        <v>44699.50403935185</v>
      </c>
      <c r="C322" s="33">
        <v>2022</v>
      </c>
      <c r="D322" s="33">
        <v>5</v>
      </c>
      <c r="E322" s="33">
        <v>18</v>
      </c>
      <c r="F322" s="33">
        <v>12</v>
      </c>
      <c r="G322" s="33">
        <v>5</v>
      </c>
      <c r="H322" s="34">
        <v>49.25</v>
      </c>
      <c r="I322" s="34">
        <v>0.1</v>
      </c>
      <c r="J322" s="35">
        <v>67.662000000000006</v>
      </c>
      <c r="K322" s="35"/>
      <c r="L322" s="35">
        <v>2.5000000000000001E-2</v>
      </c>
      <c r="M322" s="35">
        <v>33.906999999999996</v>
      </c>
      <c r="N322" s="35"/>
      <c r="O322" s="35">
        <v>3.9E-2</v>
      </c>
      <c r="P322" s="33">
        <v>0</v>
      </c>
      <c r="Q322" s="37" t="s">
        <v>0</v>
      </c>
      <c r="R322" s="78">
        <v>1.7</v>
      </c>
      <c r="S322" s="36"/>
      <c r="T322" s="36"/>
      <c r="U322" s="78">
        <f>R322</f>
        <v>1.7</v>
      </c>
      <c r="V322" s="78">
        <v>1.7</v>
      </c>
      <c r="W322" s="36">
        <v>3</v>
      </c>
      <c r="X322" s="36" t="s">
        <v>17</v>
      </c>
      <c r="Y322" s="36"/>
      <c r="Z322" s="37" t="s">
        <v>1086</v>
      </c>
      <c r="AA322" s="14" t="s">
        <v>63</v>
      </c>
      <c r="AB322" s="54" t="s">
        <v>16</v>
      </c>
      <c r="AC322" s="61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28"/>
      <c r="BB322" s="28"/>
      <c r="BC322" s="28"/>
      <c r="BD322" s="28"/>
    </row>
    <row r="323" spans="1:56" s="27" customFormat="1" ht="11.25" x14ac:dyDescent="0.25">
      <c r="A323" s="31" t="s">
        <v>383</v>
      </c>
      <c r="B323" s="32">
        <f t="shared" si="21"/>
        <v>44699.504421296297</v>
      </c>
      <c r="C323" s="33">
        <v>2022</v>
      </c>
      <c r="D323" s="33">
        <v>5</v>
      </c>
      <c r="E323" s="33">
        <v>18</v>
      </c>
      <c r="F323" s="33">
        <v>12</v>
      </c>
      <c r="G323" s="33">
        <v>6</v>
      </c>
      <c r="H323" s="34">
        <v>22.81</v>
      </c>
      <c r="I323" s="34">
        <v>0.03</v>
      </c>
      <c r="J323" s="35">
        <v>67.606999999999999</v>
      </c>
      <c r="K323" s="35"/>
      <c r="L323" s="35">
        <v>2.5999999999999999E-2</v>
      </c>
      <c r="M323" s="35">
        <v>33.904000000000003</v>
      </c>
      <c r="N323" s="35"/>
      <c r="O323" s="35">
        <v>2.7E-2</v>
      </c>
      <c r="P323" s="33">
        <v>0</v>
      </c>
      <c r="Q323" s="37" t="s">
        <v>0</v>
      </c>
      <c r="R323" s="78">
        <v>2</v>
      </c>
      <c r="S323" s="36"/>
      <c r="T323" s="36"/>
      <c r="U323" s="78">
        <f>R323</f>
        <v>2</v>
      </c>
      <c r="V323" s="78">
        <v>2</v>
      </c>
      <c r="W323" s="36">
        <v>3</v>
      </c>
      <c r="X323" s="36" t="s">
        <v>17</v>
      </c>
      <c r="Y323" s="36"/>
      <c r="Z323" s="37" t="s">
        <v>1086</v>
      </c>
      <c r="AA323" s="14" t="s">
        <v>63</v>
      </c>
      <c r="AB323" s="54" t="s">
        <v>16</v>
      </c>
      <c r="AC323" s="61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28"/>
      <c r="BB323" s="28"/>
      <c r="BC323" s="28"/>
      <c r="BD323" s="28"/>
    </row>
    <row r="324" spans="1:56" s="27" customFormat="1" ht="11.25" x14ac:dyDescent="0.25">
      <c r="A324" s="31" t="s">
        <v>384</v>
      </c>
      <c r="B324" s="32">
        <f t="shared" si="21"/>
        <v>44699.64565972222</v>
      </c>
      <c r="C324" s="33">
        <v>2022</v>
      </c>
      <c r="D324" s="33">
        <v>5</v>
      </c>
      <c r="E324" s="33">
        <v>18</v>
      </c>
      <c r="F324" s="33">
        <v>15</v>
      </c>
      <c r="G324" s="33">
        <v>29</v>
      </c>
      <c r="H324" s="34">
        <v>45.37</v>
      </c>
      <c r="I324" s="34"/>
      <c r="J324" s="35">
        <v>69.334999999999994</v>
      </c>
      <c r="K324" s="35"/>
      <c r="L324" s="35">
        <v>5.5E-2</v>
      </c>
      <c r="M324" s="35">
        <v>30.402999999999999</v>
      </c>
      <c r="N324" s="35"/>
      <c r="O324" s="35">
        <v>0.28599999999999998</v>
      </c>
      <c r="P324" s="33">
        <v>0</v>
      </c>
      <c r="Q324" s="37" t="s">
        <v>0</v>
      </c>
      <c r="R324" s="78">
        <v>1.6</v>
      </c>
      <c r="S324" s="36"/>
      <c r="T324" s="36"/>
      <c r="U324" s="78">
        <f>R324</f>
        <v>1.6</v>
      </c>
      <c r="V324" s="78">
        <v>1.6</v>
      </c>
      <c r="W324" s="36">
        <v>2</v>
      </c>
      <c r="X324" s="36" t="s">
        <v>17</v>
      </c>
      <c r="Y324" s="36"/>
      <c r="Z324" s="37" t="s">
        <v>21</v>
      </c>
      <c r="AA324" s="14" t="s">
        <v>63</v>
      </c>
      <c r="AB324" s="54" t="s">
        <v>16</v>
      </c>
      <c r="AC324" s="61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28"/>
      <c r="BB324" s="28"/>
      <c r="BC324" s="28"/>
      <c r="BD324" s="28"/>
    </row>
    <row r="325" spans="1:56" s="27" customFormat="1" ht="11.25" x14ac:dyDescent="0.25">
      <c r="A325" s="31" t="s">
        <v>385</v>
      </c>
      <c r="B325" s="32">
        <f t="shared" ref="B325:B388" si="24">DATE(C325,D325,E325)+TIME(F325,G325,H325)</f>
        <v>44700.417511574073</v>
      </c>
      <c r="C325" s="39">
        <v>2022</v>
      </c>
      <c r="D325" s="39">
        <v>5</v>
      </c>
      <c r="E325" s="39">
        <v>19</v>
      </c>
      <c r="F325" s="39">
        <v>10</v>
      </c>
      <c r="G325" s="39">
        <v>1</v>
      </c>
      <c r="H325" s="40">
        <v>13.3</v>
      </c>
      <c r="I325" s="40">
        <v>0.3</v>
      </c>
      <c r="J325" s="41">
        <v>64.713999999999999</v>
      </c>
      <c r="K325" s="40">
        <v>3.4</v>
      </c>
      <c r="L325" s="35">
        <v>3.0603060306030605E-2</v>
      </c>
      <c r="M325" s="41">
        <v>30.768000000000001</v>
      </c>
      <c r="N325" s="40">
        <v>1.5</v>
      </c>
      <c r="O325" s="35">
        <v>3.1552150227493261E-2</v>
      </c>
      <c r="P325" s="39">
        <v>0</v>
      </c>
      <c r="Q325" s="37" t="s">
        <v>0</v>
      </c>
      <c r="R325" s="78"/>
      <c r="S325" s="79"/>
      <c r="T325" s="79">
        <v>1.8</v>
      </c>
      <c r="U325" s="78">
        <f>T325</f>
        <v>1.8</v>
      </c>
      <c r="V325" s="78">
        <v>1.8</v>
      </c>
      <c r="W325" s="42">
        <v>9</v>
      </c>
      <c r="X325" s="43" t="s">
        <v>45</v>
      </c>
      <c r="Y325" s="44"/>
      <c r="Z325" s="51" t="s">
        <v>1063</v>
      </c>
      <c r="AA325" s="14" t="s">
        <v>63</v>
      </c>
      <c r="AB325" s="55" t="s">
        <v>16</v>
      </c>
      <c r="AC325" s="62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28"/>
      <c r="BB325" s="28"/>
      <c r="BC325" s="28"/>
      <c r="BD325" s="28"/>
    </row>
    <row r="326" spans="1:56" s="27" customFormat="1" ht="11.25" x14ac:dyDescent="0.25">
      <c r="A326" s="31" t="s">
        <v>386</v>
      </c>
      <c r="B326" s="32">
        <f t="shared" si="24"/>
        <v>44700.479363425926</v>
      </c>
      <c r="C326" s="39">
        <v>2022</v>
      </c>
      <c r="D326" s="39">
        <v>5</v>
      </c>
      <c r="E326" s="39">
        <v>19</v>
      </c>
      <c r="F326" s="39">
        <v>11</v>
      </c>
      <c r="G326" s="39">
        <v>30</v>
      </c>
      <c r="H326" s="40">
        <v>17.5</v>
      </c>
      <c r="I326" s="40">
        <v>0.3</v>
      </c>
      <c r="J326" s="41">
        <v>63.966999999999999</v>
      </c>
      <c r="K326" s="40">
        <v>3.5</v>
      </c>
      <c r="L326" s="35">
        <v>3.1503150315031501E-2</v>
      </c>
      <c r="M326" s="41">
        <v>28.216000000000001</v>
      </c>
      <c r="N326" s="40">
        <v>2.7</v>
      </c>
      <c r="O326" s="35">
        <v>5.5273142762714819E-2</v>
      </c>
      <c r="P326" s="39">
        <v>0</v>
      </c>
      <c r="Q326" s="37" t="s">
        <v>0</v>
      </c>
      <c r="R326" s="78">
        <v>1.9</v>
      </c>
      <c r="S326" s="79">
        <v>1.9</v>
      </c>
      <c r="T326" s="79">
        <v>1.7</v>
      </c>
      <c r="U326" s="78">
        <f>S326</f>
        <v>1.9</v>
      </c>
      <c r="V326" s="78">
        <v>1.9</v>
      </c>
      <c r="W326" s="42">
        <v>23</v>
      </c>
      <c r="X326" s="43" t="s">
        <v>45</v>
      </c>
      <c r="Y326" s="43" t="s">
        <v>17</v>
      </c>
      <c r="Z326" s="51" t="s">
        <v>37</v>
      </c>
      <c r="AA326" s="15" t="s">
        <v>64</v>
      </c>
      <c r="AB326" s="55" t="s">
        <v>16</v>
      </c>
      <c r="AC326" s="64"/>
      <c r="AD326" s="33">
        <v>2022</v>
      </c>
      <c r="AE326" s="33">
        <v>5</v>
      </c>
      <c r="AF326" s="33">
        <v>19</v>
      </c>
      <c r="AG326" s="33">
        <v>11</v>
      </c>
      <c r="AH326" s="33">
        <v>30</v>
      </c>
      <c r="AI326" s="34">
        <v>16.899999999999999</v>
      </c>
      <c r="AJ326" s="34">
        <v>0.39</v>
      </c>
      <c r="AK326" s="35">
        <v>64.042000000000002</v>
      </c>
      <c r="AL326" s="35"/>
      <c r="AM326" s="35">
        <v>0.182</v>
      </c>
      <c r="AN326" s="35">
        <v>27.103000000000002</v>
      </c>
      <c r="AO326" s="35"/>
      <c r="AP326" s="35">
        <v>0.84399999999999997</v>
      </c>
      <c r="AQ326" s="33">
        <v>0</v>
      </c>
      <c r="AR326" s="37" t="s">
        <v>0</v>
      </c>
      <c r="AS326" s="78">
        <v>1.9</v>
      </c>
      <c r="AT326" s="36"/>
      <c r="AU326" s="78">
        <v>1.9</v>
      </c>
      <c r="AV326" s="36">
        <v>3</v>
      </c>
      <c r="AW326" s="36" t="s">
        <v>17</v>
      </c>
      <c r="AX326" s="33" t="s">
        <v>13</v>
      </c>
      <c r="AY326" s="15" t="s">
        <v>64</v>
      </c>
      <c r="AZ326" s="36" t="s">
        <v>16</v>
      </c>
      <c r="BA326" s="29"/>
      <c r="BB326" s="28"/>
      <c r="BC326" s="28"/>
      <c r="BD326" s="28"/>
    </row>
    <row r="327" spans="1:56" s="27" customFormat="1" ht="11.25" x14ac:dyDescent="0.25">
      <c r="A327" s="31" t="s">
        <v>387</v>
      </c>
      <c r="B327" s="32">
        <f t="shared" si="24"/>
        <v>44700.503587962965</v>
      </c>
      <c r="C327" s="33">
        <v>2022</v>
      </c>
      <c r="D327" s="33">
        <v>5</v>
      </c>
      <c r="E327" s="33">
        <v>19</v>
      </c>
      <c r="F327" s="33">
        <v>12</v>
      </c>
      <c r="G327" s="33">
        <v>5</v>
      </c>
      <c r="H327" s="34">
        <v>10.27</v>
      </c>
      <c r="I327" s="34"/>
      <c r="J327" s="35">
        <v>67.680000000000007</v>
      </c>
      <c r="K327" s="35"/>
      <c r="L327" s="35">
        <v>7.1999999999999995E-2</v>
      </c>
      <c r="M327" s="35">
        <v>33.753</v>
      </c>
      <c r="N327" s="35"/>
      <c r="O327" s="35">
        <v>0.11</v>
      </c>
      <c r="P327" s="33">
        <v>0</v>
      </c>
      <c r="Q327" s="37" t="s">
        <v>0</v>
      </c>
      <c r="R327" s="78">
        <v>1.8</v>
      </c>
      <c r="S327" s="36"/>
      <c r="T327" s="36"/>
      <c r="U327" s="78">
        <f t="shared" ref="U327:U336" si="25">R327</f>
        <v>1.8</v>
      </c>
      <c r="V327" s="78">
        <v>1.8</v>
      </c>
      <c r="W327" s="36">
        <v>2</v>
      </c>
      <c r="X327" s="36" t="s">
        <v>17</v>
      </c>
      <c r="Y327" s="36"/>
      <c r="Z327" s="37" t="s">
        <v>1086</v>
      </c>
      <c r="AA327" s="14" t="s">
        <v>63</v>
      </c>
      <c r="AB327" s="54" t="s">
        <v>16</v>
      </c>
      <c r="AC327" s="61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28"/>
      <c r="BB327" s="28"/>
      <c r="BC327" s="28"/>
      <c r="BD327" s="28"/>
    </row>
    <row r="328" spans="1:56" s="27" customFormat="1" ht="11.25" x14ac:dyDescent="0.25">
      <c r="A328" s="31" t="s">
        <v>388</v>
      </c>
      <c r="B328" s="32">
        <f t="shared" si="24"/>
        <v>44700.503888888888</v>
      </c>
      <c r="C328" s="33">
        <v>2022</v>
      </c>
      <c r="D328" s="33">
        <v>5</v>
      </c>
      <c r="E328" s="33">
        <v>19</v>
      </c>
      <c r="F328" s="33">
        <v>12</v>
      </c>
      <c r="G328" s="33">
        <v>5</v>
      </c>
      <c r="H328" s="34">
        <v>36.47</v>
      </c>
      <c r="I328" s="34"/>
      <c r="J328" s="35">
        <v>67.695999999999998</v>
      </c>
      <c r="K328" s="35"/>
      <c r="L328" s="35">
        <v>9.8000000000000004E-2</v>
      </c>
      <c r="M328" s="35">
        <v>33.692</v>
      </c>
      <c r="N328" s="35"/>
      <c r="O328" s="35">
        <v>0.15</v>
      </c>
      <c r="P328" s="33">
        <v>0</v>
      </c>
      <c r="Q328" s="37" t="s">
        <v>0</v>
      </c>
      <c r="R328" s="78">
        <v>1.7</v>
      </c>
      <c r="S328" s="36"/>
      <c r="T328" s="36"/>
      <c r="U328" s="78">
        <f t="shared" si="25"/>
        <v>1.7</v>
      </c>
      <c r="V328" s="78">
        <v>1.7</v>
      </c>
      <c r="W328" s="36">
        <v>2</v>
      </c>
      <c r="X328" s="36" t="s">
        <v>17</v>
      </c>
      <c r="Y328" s="36"/>
      <c r="Z328" s="37" t="s">
        <v>1086</v>
      </c>
      <c r="AA328" s="14" t="s">
        <v>63</v>
      </c>
      <c r="AB328" s="54" t="s">
        <v>16</v>
      </c>
      <c r="AC328" s="61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28"/>
      <c r="BB328" s="28"/>
      <c r="BC328" s="28"/>
      <c r="BD328" s="28"/>
    </row>
    <row r="329" spans="1:56" s="27" customFormat="1" ht="11.25" x14ac:dyDescent="0.25">
      <c r="A329" s="31" t="s">
        <v>389</v>
      </c>
      <c r="B329" s="32">
        <f t="shared" si="24"/>
        <v>44700.504027777781</v>
      </c>
      <c r="C329" s="33">
        <v>2022</v>
      </c>
      <c r="D329" s="33">
        <v>5</v>
      </c>
      <c r="E329" s="33">
        <v>19</v>
      </c>
      <c r="F329" s="33">
        <v>12</v>
      </c>
      <c r="G329" s="33">
        <v>5</v>
      </c>
      <c r="H329" s="34">
        <v>48.19</v>
      </c>
      <c r="I329" s="34"/>
      <c r="J329" s="35">
        <v>67.665000000000006</v>
      </c>
      <c r="K329" s="35"/>
      <c r="L329" s="35">
        <v>6.8000000000000005E-2</v>
      </c>
      <c r="M329" s="35">
        <v>33.825000000000003</v>
      </c>
      <c r="N329" s="35"/>
      <c r="O329" s="35">
        <v>0.105</v>
      </c>
      <c r="P329" s="33">
        <v>0</v>
      </c>
      <c r="Q329" s="37" t="s">
        <v>0</v>
      </c>
      <c r="R329" s="78">
        <v>1.6</v>
      </c>
      <c r="S329" s="36"/>
      <c r="T329" s="36"/>
      <c r="U329" s="78">
        <f t="shared" si="25"/>
        <v>1.6</v>
      </c>
      <c r="V329" s="78">
        <v>1.6</v>
      </c>
      <c r="W329" s="36">
        <v>2</v>
      </c>
      <c r="X329" s="36" t="s">
        <v>17</v>
      </c>
      <c r="Y329" s="36"/>
      <c r="Z329" s="37" t="s">
        <v>1086</v>
      </c>
      <c r="AA329" s="14" t="s">
        <v>63</v>
      </c>
      <c r="AB329" s="54" t="s">
        <v>16</v>
      </c>
      <c r="AC329" s="61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28"/>
      <c r="BB329" s="28"/>
      <c r="BC329" s="28"/>
      <c r="BD329" s="28"/>
    </row>
    <row r="330" spans="1:56" s="27" customFormat="1" ht="11.25" x14ac:dyDescent="0.25">
      <c r="A330" s="31" t="s">
        <v>390</v>
      </c>
      <c r="B330" s="32">
        <f t="shared" si="24"/>
        <v>44701.836400462962</v>
      </c>
      <c r="C330" s="33">
        <v>2022</v>
      </c>
      <c r="D330" s="33">
        <v>5</v>
      </c>
      <c r="E330" s="33">
        <v>20</v>
      </c>
      <c r="F330" s="33">
        <v>20</v>
      </c>
      <c r="G330" s="33">
        <v>4</v>
      </c>
      <c r="H330" s="34">
        <v>25.44</v>
      </c>
      <c r="I330" s="34">
        <v>0.28999999999999998</v>
      </c>
      <c r="J330" s="35">
        <v>67.631</v>
      </c>
      <c r="K330" s="35"/>
      <c r="L330" s="35">
        <v>1.4E-2</v>
      </c>
      <c r="M330" s="35">
        <v>33.845999999999997</v>
      </c>
      <c r="N330" s="35"/>
      <c r="O330" s="35">
        <v>3.6999999999999998E-2</v>
      </c>
      <c r="P330" s="33">
        <v>0</v>
      </c>
      <c r="Q330" s="37" t="s">
        <v>0</v>
      </c>
      <c r="R330" s="78">
        <v>1.8</v>
      </c>
      <c r="S330" s="36"/>
      <c r="T330" s="36"/>
      <c r="U330" s="78">
        <f t="shared" si="25"/>
        <v>1.8</v>
      </c>
      <c r="V330" s="78">
        <v>1.8</v>
      </c>
      <c r="W330" s="36">
        <v>6</v>
      </c>
      <c r="X330" s="36" t="s">
        <v>17</v>
      </c>
      <c r="Y330" s="36"/>
      <c r="Z330" s="37" t="s">
        <v>1086</v>
      </c>
      <c r="AA330" s="14" t="s">
        <v>63</v>
      </c>
      <c r="AB330" s="54" t="s">
        <v>16</v>
      </c>
      <c r="AC330" s="61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28"/>
      <c r="BB330" s="28"/>
      <c r="BC330" s="28"/>
      <c r="BD330" s="28"/>
    </row>
    <row r="331" spans="1:56" s="27" customFormat="1" ht="11.25" x14ac:dyDescent="0.25">
      <c r="A331" s="31" t="s">
        <v>391</v>
      </c>
      <c r="B331" s="32">
        <f t="shared" si="24"/>
        <v>44701.836921296293</v>
      </c>
      <c r="C331" s="33">
        <v>2022</v>
      </c>
      <c r="D331" s="33">
        <v>5</v>
      </c>
      <c r="E331" s="33">
        <v>20</v>
      </c>
      <c r="F331" s="33">
        <v>20</v>
      </c>
      <c r="G331" s="33">
        <v>5</v>
      </c>
      <c r="H331" s="34">
        <v>10.11</v>
      </c>
      <c r="I331" s="34">
        <v>0.09</v>
      </c>
      <c r="J331" s="35">
        <v>67.668000000000006</v>
      </c>
      <c r="K331" s="35"/>
      <c r="L331" s="35">
        <v>0.02</v>
      </c>
      <c r="M331" s="35">
        <v>33.758000000000003</v>
      </c>
      <c r="N331" s="35"/>
      <c r="O331" s="35">
        <v>3.2000000000000001E-2</v>
      </c>
      <c r="P331" s="33">
        <v>0</v>
      </c>
      <c r="Q331" s="37" t="s">
        <v>0</v>
      </c>
      <c r="R331" s="78">
        <v>1.7</v>
      </c>
      <c r="S331" s="36"/>
      <c r="T331" s="36"/>
      <c r="U331" s="78">
        <f t="shared" si="25"/>
        <v>1.7</v>
      </c>
      <c r="V331" s="78">
        <v>1.7</v>
      </c>
      <c r="W331" s="36">
        <v>3</v>
      </c>
      <c r="X331" s="36" t="s">
        <v>17</v>
      </c>
      <c r="Y331" s="36"/>
      <c r="Z331" s="37" t="s">
        <v>1086</v>
      </c>
      <c r="AA331" s="14" t="s">
        <v>63</v>
      </c>
      <c r="AB331" s="54" t="s">
        <v>16</v>
      </c>
      <c r="AC331" s="61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28"/>
      <c r="BB331" s="28"/>
      <c r="BC331" s="28"/>
      <c r="BD331" s="28"/>
    </row>
    <row r="332" spans="1:56" s="27" customFormat="1" ht="11.25" x14ac:dyDescent="0.25">
      <c r="A332" s="31" t="s">
        <v>392</v>
      </c>
      <c r="B332" s="32">
        <f t="shared" si="24"/>
        <v>44702.586863425924</v>
      </c>
      <c r="C332" s="33">
        <v>2022</v>
      </c>
      <c r="D332" s="33">
        <v>5</v>
      </c>
      <c r="E332" s="33">
        <v>21</v>
      </c>
      <c r="F332" s="33">
        <v>14</v>
      </c>
      <c r="G332" s="33">
        <v>5</v>
      </c>
      <c r="H332" s="34">
        <v>5.0199999999999996</v>
      </c>
      <c r="I332" s="34">
        <v>0.03</v>
      </c>
      <c r="J332" s="35">
        <v>67.653999999999996</v>
      </c>
      <c r="K332" s="35"/>
      <c r="L332" s="35">
        <v>1.9E-2</v>
      </c>
      <c r="M332" s="35">
        <v>33.783000000000001</v>
      </c>
      <c r="N332" s="35"/>
      <c r="O332" s="35">
        <v>3.6999999999999998E-2</v>
      </c>
      <c r="P332" s="33">
        <v>5</v>
      </c>
      <c r="Q332" s="37" t="s">
        <v>0</v>
      </c>
      <c r="R332" s="78">
        <v>1.4</v>
      </c>
      <c r="S332" s="36"/>
      <c r="T332" s="36"/>
      <c r="U332" s="78">
        <f t="shared" si="25"/>
        <v>1.4</v>
      </c>
      <c r="V332" s="78">
        <v>1.4</v>
      </c>
      <c r="W332" s="36">
        <v>3</v>
      </c>
      <c r="X332" s="36" t="s">
        <v>17</v>
      </c>
      <c r="Y332" s="36"/>
      <c r="Z332" s="37" t="s">
        <v>1086</v>
      </c>
      <c r="AA332" s="14" t="s">
        <v>63</v>
      </c>
      <c r="AB332" s="54"/>
      <c r="AC332" s="61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28"/>
      <c r="BB332" s="28"/>
      <c r="BC332" s="28"/>
      <c r="BD332" s="28"/>
    </row>
    <row r="333" spans="1:56" s="27" customFormat="1" ht="11.25" x14ac:dyDescent="0.25">
      <c r="A333" s="31" t="s">
        <v>393</v>
      </c>
      <c r="B333" s="32">
        <f t="shared" si="24"/>
        <v>44703.172013888892</v>
      </c>
      <c r="C333" s="33">
        <v>2022</v>
      </c>
      <c r="D333" s="33">
        <v>5</v>
      </c>
      <c r="E333" s="33">
        <v>22</v>
      </c>
      <c r="F333" s="33">
        <v>4</v>
      </c>
      <c r="G333" s="33">
        <v>7</v>
      </c>
      <c r="H333" s="34">
        <v>42.3</v>
      </c>
      <c r="I333" s="34">
        <v>0.05</v>
      </c>
      <c r="J333" s="35">
        <v>67.665999999999997</v>
      </c>
      <c r="K333" s="35"/>
      <c r="L333" s="35">
        <v>1.7999999999999999E-2</v>
      </c>
      <c r="M333" s="35">
        <v>33.753999999999998</v>
      </c>
      <c r="N333" s="35"/>
      <c r="O333" s="35">
        <v>2.8000000000000001E-2</v>
      </c>
      <c r="P333" s="33">
        <v>0</v>
      </c>
      <c r="Q333" s="37" t="s">
        <v>0</v>
      </c>
      <c r="R333" s="78">
        <v>1.9</v>
      </c>
      <c r="S333" s="36"/>
      <c r="T333" s="36"/>
      <c r="U333" s="78">
        <f t="shared" si="25"/>
        <v>1.9</v>
      </c>
      <c r="V333" s="78">
        <v>1.9</v>
      </c>
      <c r="W333" s="36">
        <v>3</v>
      </c>
      <c r="X333" s="36" t="s">
        <v>17</v>
      </c>
      <c r="Y333" s="36"/>
      <c r="Z333" s="37" t="s">
        <v>1086</v>
      </c>
      <c r="AA333" s="14" t="s">
        <v>63</v>
      </c>
      <c r="AB333" s="54" t="s">
        <v>16</v>
      </c>
      <c r="AC333" s="61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28"/>
      <c r="BB333" s="28"/>
      <c r="BC333" s="28"/>
      <c r="BD333" s="28"/>
    </row>
    <row r="334" spans="1:56" s="27" customFormat="1" ht="11.25" x14ac:dyDescent="0.25">
      <c r="A334" s="31" t="s">
        <v>394</v>
      </c>
      <c r="B334" s="32">
        <f t="shared" si="24"/>
        <v>44703.172685185185</v>
      </c>
      <c r="C334" s="33">
        <v>2022</v>
      </c>
      <c r="D334" s="33">
        <v>5</v>
      </c>
      <c r="E334" s="33">
        <v>22</v>
      </c>
      <c r="F334" s="33">
        <v>4</v>
      </c>
      <c r="G334" s="33">
        <v>8</v>
      </c>
      <c r="H334" s="34">
        <v>40.68</v>
      </c>
      <c r="I334" s="34">
        <v>0.2</v>
      </c>
      <c r="J334" s="35">
        <v>67.664000000000001</v>
      </c>
      <c r="K334" s="35"/>
      <c r="L334" s="35">
        <v>1.7999999999999999E-2</v>
      </c>
      <c r="M334" s="35">
        <v>33.747</v>
      </c>
      <c r="N334" s="35"/>
      <c r="O334" s="35">
        <v>2.9000000000000001E-2</v>
      </c>
      <c r="P334" s="33">
        <v>0</v>
      </c>
      <c r="Q334" s="37" t="s">
        <v>0</v>
      </c>
      <c r="R334" s="78">
        <v>1.9</v>
      </c>
      <c r="S334" s="36"/>
      <c r="T334" s="36"/>
      <c r="U334" s="78">
        <f t="shared" si="25"/>
        <v>1.9</v>
      </c>
      <c r="V334" s="78">
        <v>1.9</v>
      </c>
      <c r="W334" s="36">
        <v>3</v>
      </c>
      <c r="X334" s="36" t="s">
        <v>17</v>
      </c>
      <c r="Y334" s="36"/>
      <c r="Z334" s="37" t="s">
        <v>1086</v>
      </c>
      <c r="AA334" s="14" t="s">
        <v>63</v>
      </c>
      <c r="AB334" s="54" t="s">
        <v>16</v>
      </c>
      <c r="AC334" s="61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28"/>
      <c r="BB334" s="28"/>
      <c r="BC334" s="28"/>
      <c r="BD334" s="28"/>
    </row>
    <row r="335" spans="1:56" s="27" customFormat="1" ht="11.25" x14ac:dyDescent="0.25">
      <c r="A335" s="31" t="s">
        <v>395</v>
      </c>
      <c r="B335" s="32">
        <f t="shared" si="24"/>
        <v>44703.845289351855</v>
      </c>
      <c r="C335" s="33">
        <v>2022</v>
      </c>
      <c r="D335" s="33">
        <v>5</v>
      </c>
      <c r="E335" s="33">
        <v>22</v>
      </c>
      <c r="F335" s="33">
        <v>20</v>
      </c>
      <c r="G335" s="33">
        <v>17</v>
      </c>
      <c r="H335" s="34">
        <v>13.52</v>
      </c>
      <c r="I335" s="34">
        <v>0.09</v>
      </c>
      <c r="J335" s="35">
        <v>67.613</v>
      </c>
      <c r="K335" s="35"/>
      <c r="L335" s="35">
        <v>2.1000000000000001E-2</v>
      </c>
      <c r="M335" s="35">
        <v>33.874000000000002</v>
      </c>
      <c r="N335" s="35"/>
      <c r="O335" s="35">
        <v>4.3999999999999997E-2</v>
      </c>
      <c r="P335" s="33">
        <v>0</v>
      </c>
      <c r="Q335" s="37" t="s">
        <v>0</v>
      </c>
      <c r="R335" s="78">
        <v>1.7</v>
      </c>
      <c r="S335" s="36"/>
      <c r="T335" s="36"/>
      <c r="U335" s="78">
        <f t="shared" si="25"/>
        <v>1.7</v>
      </c>
      <c r="V335" s="78">
        <v>1.7</v>
      </c>
      <c r="W335" s="36">
        <v>5</v>
      </c>
      <c r="X335" s="36" t="s">
        <v>17</v>
      </c>
      <c r="Y335" s="36"/>
      <c r="Z335" s="37" t="s">
        <v>1086</v>
      </c>
      <c r="AA335" s="14" t="s">
        <v>63</v>
      </c>
      <c r="AB335" s="54" t="s">
        <v>16</v>
      </c>
      <c r="AC335" s="61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28"/>
      <c r="BB335" s="28"/>
      <c r="BC335" s="28"/>
      <c r="BD335" s="28"/>
    </row>
    <row r="336" spans="1:56" s="27" customFormat="1" ht="11.25" x14ac:dyDescent="0.25">
      <c r="A336" s="31" t="s">
        <v>396</v>
      </c>
      <c r="B336" s="32">
        <f t="shared" si="24"/>
        <v>44704.114861111113</v>
      </c>
      <c r="C336" s="33">
        <v>2022</v>
      </c>
      <c r="D336" s="33">
        <v>5</v>
      </c>
      <c r="E336" s="33">
        <v>23</v>
      </c>
      <c r="F336" s="33">
        <v>2</v>
      </c>
      <c r="G336" s="33">
        <v>45</v>
      </c>
      <c r="H336" s="34">
        <v>24.92</v>
      </c>
      <c r="I336" s="34"/>
      <c r="J336" s="35">
        <v>67.67</v>
      </c>
      <c r="K336" s="35"/>
      <c r="L336" s="35">
        <v>6.8000000000000005E-2</v>
      </c>
      <c r="M336" s="35">
        <v>33.817</v>
      </c>
      <c r="N336" s="35"/>
      <c r="O336" s="35">
        <v>6.7000000000000004E-2</v>
      </c>
      <c r="P336" s="33">
        <v>5</v>
      </c>
      <c r="Q336" s="37" t="s">
        <v>0</v>
      </c>
      <c r="R336" s="78">
        <v>1.7</v>
      </c>
      <c r="S336" s="36"/>
      <c r="T336" s="36"/>
      <c r="U336" s="78">
        <f t="shared" si="25"/>
        <v>1.7</v>
      </c>
      <c r="V336" s="78">
        <v>1.7</v>
      </c>
      <c r="W336" s="36">
        <v>2</v>
      </c>
      <c r="X336" s="36" t="s">
        <v>17</v>
      </c>
      <c r="Y336" s="36"/>
      <c r="Z336" s="37" t="s">
        <v>1086</v>
      </c>
      <c r="AA336" s="14" t="s">
        <v>63</v>
      </c>
      <c r="AB336" s="54"/>
      <c r="AC336" s="61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28"/>
      <c r="BB336" s="28"/>
      <c r="BC336" s="28"/>
      <c r="BD336" s="28"/>
    </row>
    <row r="337" spans="1:56" s="27" customFormat="1" ht="11.25" x14ac:dyDescent="0.25">
      <c r="A337" s="31" t="s">
        <v>397</v>
      </c>
      <c r="B337" s="32">
        <f t="shared" si="24"/>
        <v>44705.454907407409</v>
      </c>
      <c r="C337" s="39">
        <v>2022</v>
      </c>
      <c r="D337" s="39">
        <v>5</v>
      </c>
      <c r="E337" s="39">
        <v>24</v>
      </c>
      <c r="F337" s="39">
        <v>10</v>
      </c>
      <c r="G337" s="39">
        <v>55</v>
      </c>
      <c r="H337" s="40">
        <v>4.5</v>
      </c>
      <c r="I337" s="40">
        <v>0.3</v>
      </c>
      <c r="J337" s="41">
        <v>63.078000000000003</v>
      </c>
      <c r="K337" s="40">
        <v>2.8</v>
      </c>
      <c r="L337" s="35">
        <v>2.5202520252025202E-2</v>
      </c>
      <c r="M337" s="41">
        <v>27.818999999999999</v>
      </c>
      <c r="N337" s="40">
        <v>2</v>
      </c>
      <c r="O337" s="35">
        <v>3.9687192367737836E-2</v>
      </c>
      <c r="P337" s="39">
        <v>0</v>
      </c>
      <c r="Q337" s="37" t="s">
        <v>0</v>
      </c>
      <c r="R337" s="78"/>
      <c r="S337" s="79"/>
      <c r="T337" s="79">
        <v>1.7</v>
      </c>
      <c r="U337" s="78">
        <f>T337</f>
        <v>1.7</v>
      </c>
      <c r="V337" s="78">
        <v>1.7</v>
      </c>
      <c r="W337" s="42">
        <v>27</v>
      </c>
      <c r="X337" s="43" t="s">
        <v>45</v>
      </c>
      <c r="Y337" s="44"/>
      <c r="Z337" s="51" t="s">
        <v>37</v>
      </c>
      <c r="AA337" s="15" t="s">
        <v>64</v>
      </c>
      <c r="AB337" s="55" t="s">
        <v>16</v>
      </c>
      <c r="AC337" s="62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28"/>
      <c r="BB337" s="28"/>
      <c r="BC337" s="28"/>
      <c r="BD337" s="28"/>
    </row>
    <row r="338" spans="1:56" s="27" customFormat="1" ht="11.25" x14ac:dyDescent="0.25">
      <c r="A338" s="31" t="s">
        <v>398</v>
      </c>
      <c r="B338" s="32">
        <f t="shared" si="24"/>
        <v>44706.446423611109</v>
      </c>
      <c r="C338" s="39">
        <v>2022</v>
      </c>
      <c r="D338" s="39">
        <v>5</v>
      </c>
      <c r="E338" s="39">
        <v>25</v>
      </c>
      <c r="F338" s="39">
        <v>10</v>
      </c>
      <c r="G338" s="39">
        <v>42</v>
      </c>
      <c r="H338" s="40">
        <v>51</v>
      </c>
      <c r="I338" s="40">
        <v>0.4</v>
      </c>
      <c r="J338" s="41">
        <v>63.106000000000002</v>
      </c>
      <c r="K338" s="40">
        <v>3.5</v>
      </c>
      <c r="L338" s="35">
        <v>3.1503150315031501E-2</v>
      </c>
      <c r="M338" s="41">
        <v>27.867999999999999</v>
      </c>
      <c r="N338" s="40">
        <v>2.6</v>
      </c>
      <c r="O338" s="35">
        <v>5.1643054881394729E-2</v>
      </c>
      <c r="P338" s="39">
        <v>0</v>
      </c>
      <c r="Q338" s="37" t="s">
        <v>0</v>
      </c>
      <c r="R338" s="78"/>
      <c r="S338" s="79"/>
      <c r="T338" s="79">
        <v>1.9</v>
      </c>
      <c r="U338" s="78">
        <f>T338</f>
        <v>1.9</v>
      </c>
      <c r="V338" s="78">
        <v>1.9</v>
      </c>
      <c r="W338" s="42">
        <v>29</v>
      </c>
      <c r="X338" s="43" t="s">
        <v>45</v>
      </c>
      <c r="Y338" s="44"/>
      <c r="Z338" s="51" t="s">
        <v>37</v>
      </c>
      <c r="AA338" s="15" t="s">
        <v>64</v>
      </c>
      <c r="AB338" s="55" t="s">
        <v>16</v>
      </c>
      <c r="AC338" s="62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28"/>
      <c r="BB338" s="28"/>
      <c r="BC338" s="28"/>
      <c r="BD338" s="28"/>
    </row>
    <row r="339" spans="1:56" s="27" customFormat="1" ht="11.25" x14ac:dyDescent="0.25">
      <c r="A339" s="31" t="s">
        <v>399</v>
      </c>
      <c r="B339" s="32">
        <f t="shared" si="24"/>
        <v>44706.479467592595</v>
      </c>
      <c r="C339" s="39">
        <v>2022</v>
      </c>
      <c r="D339" s="39">
        <v>5</v>
      </c>
      <c r="E339" s="39">
        <v>25</v>
      </c>
      <c r="F339" s="39">
        <v>11</v>
      </c>
      <c r="G339" s="39">
        <v>30</v>
      </c>
      <c r="H339" s="40">
        <v>26</v>
      </c>
      <c r="I339" s="40">
        <v>0.3</v>
      </c>
      <c r="J339" s="41">
        <v>63.918999999999997</v>
      </c>
      <c r="K339" s="40">
        <v>2.6</v>
      </c>
      <c r="L339" s="35">
        <v>2.3402340234023405E-2</v>
      </c>
      <c r="M339" s="41">
        <v>28.135000000000002</v>
      </c>
      <c r="N339" s="40">
        <v>2.2000000000000002</v>
      </c>
      <c r="O339" s="35">
        <v>4.4960277723082691E-2</v>
      </c>
      <c r="P339" s="39">
        <v>0</v>
      </c>
      <c r="Q339" s="37" t="s">
        <v>0</v>
      </c>
      <c r="R339" s="78">
        <v>2.2999999999999998</v>
      </c>
      <c r="S339" s="79">
        <v>1.9</v>
      </c>
      <c r="T339" s="79">
        <v>1.7</v>
      </c>
      <c r="U339" s="78">
        <f>S339</f>
        <v>1.9</v>
      </c>
      <c r="V339" s="78">
        <v>1.9</v>
      </c>
      <c r="W339" s="42">
        <v>23</v>
      </c>
      <c r="X339" s="43" t="s">
        <v>45</v>
      </c>
      <c r="Y339" s="43" t="s">
        <v>17</v>
      </c>
      <c r="Z339" s="51" t="s">
        <v>37</v>
      </c>
      <c r="AA339" s="15" t="s">
        <v>64</v>
      </c>
      <c r="AB339" s="55" t="s">
        <v>16</v>
      </c>
      <c r="AC339" s="64"/>
      <c r="AD339" s="33">
        <v>2022</v>
      </c>
      <c r="AE339" s="33">
        <v>5</v>
      </c>
      <c r="AF339" s="33">
        <v>25</v>
      </c>
      <c r="AG339" s="33">
        <v>11</v>
      </c>
      <c r="AH339" s="33">
        <v>30</v>
      </c>
      <c r="AI339" s="34">
        <v>32.68</v>
      </c>
      <c r="AJ339" s="34">
        <v>7.0000000000000007E-2</v>
      </c>
      <c r="AK339" s="35">
        <v>64.247</v>
      </c>
      <c r="AL339" s="35"/>
      <c r="AM339" s="35">
        <v>0.38600000000000001</v>
      </c>
      <c r="AN339" s="35">
        <v>27.504000000000001</v>
      </c>
      <c r="AO339" s="35"/>
      <c r="AP339" s="35">
        <v>0.752</v>
      </c>
      <c r="AQ339" s="33">
        <v>0</v>
      </c>
      <c r="AR339" s="37" t="s">
        <v>0</v>
      </c>
      <c r="AS339" s="78">
        <v>2.2999999999999998</v>
      </c>
      <c r="AT339" s="36"/>
      <c r="AU339" s="78">
        <v>2.2999999999999998</v>
      </c>
      <c r="AV339" s="36">
        <v>3</v>
      </c>
      <c r="AW339" s="36" t="s">
        <v>17</v>
      </c>
      <c r="AX339" s="33" t="s">
        <v>13</v>
      </c>
      <c r="AY339" s="15" t="s">
        <v>64</v>
      </c>
      <c r="AZ339" s="36" t="s">
        <v>16</v>
      </c>
      <c r="BA339" s="29"/>
      <c r="BB339" s="28"/>
      <c r="BC339" s="28"/>
      <c r="BD339" s="28"/>
    </row>
    <row r="340" spans="1:56" s="27" customFormat="1" ht="11.25" x14ac:dyDescent="0.25">
      <c r="A340" s="31" t="s">
        <v>400</v>
      </c>
      <c r="B340" s="32">
        <f t="shared" si="24"/>
        <v>44706.503668981481</v>
      </c>
      <c r="C340" s="33">
        <v>2022</v>
      </c>
      <c r="D340" s="33">
        <v>5</v>
      </c>
      <c r="E340" s="33">
        <v>25</v>
      </c>
      <c r="F340" s="33">
        <v>12</v>
      </c>
      <c r="G340" s="33">
        <v>5</v>
      </c>
      <c r="H340" s="34">
        <v>17.02</v>
      </c>
      <c r="I340" s="34"/>
      <c r="J340" s="35">
        <v>67.626999999999995</v>
      </c>
      <c r="K340" s="35"/>
      <c r="L340" s="35">
        <v>2.5999999999999999E-2</v>
      </c>
      <c r="M340" s="35">
        <v>33.850999999999999</v>
      </c>
      <c r="N340" s="35"/>
      <c r="O340" s="35">
        <v>4.4999999999999998E-2</v>
      </c>
      <c r="P340" s="33">
        <v>0</v>
      </c>
      <c r="Q340" s="37" t="s">
        <v>0</v>
      </c>
      <c r="R340" s="78">
        <v>1.8</v>
      </c>
      <c r="S340" s="36"/>
      <c r="T340" s="36"/>
      <c r="U340" s="78">
        <f>R340</f>
        <v>1.8</v>
      </c>
      <c r="V340" s="78">
        <v>1.8</v>
      </c>
      <c r="W340" s="36">
        <v>2</v>
      </c>
      <c r="X340" s="36" t="s">
        <v>17</v>
      </c>
      <c r="Y340" s="36"/>
      <c r="Z340" s="37" t="s">
        <v>1086</v>
      </c>
      <c r="AA340" s="14" t="s">
        <v>63</v>
      </c>
      <c r="AB340" s="54" t="s">
        <v>16</v>
      </c>
      <c r="AC340" s="61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28"/>
      <c r="BB340" s="28"/>
      <c r="BC340" s="28"/>
      <c r="BD340" s="28"/>
    </row>
    <row r="341" spans="1:56" s="27" customFormat="1" ht="11.25" x14ac:dyDescent="0.25">
      <c r="A341" s="31" t="s">
        <v>401</v>
      </c>
      <c r="B341" s="32">
        <f t="shared" si="24"/>
        <v>44706.556805555556</v>
      </c>
      <c r="C341" s="39">
        <v>2022</v>
      </c>
      <c r="D341" s="39">
        <v>5</v>
      </c>
      <c r="E341" s="39">
        <v>25</v>
      </c>
      <c r="F341" s="39">
        <v>13</v>
      </c>
      <c r="G341" s="39">
        <v>21</v>
      </c>
      <c r="H341" s="40">
        <v>48.1</v>
      </c>
      <c r="I341" s="40">
        <v>0.4</v>
      </c>
      <c r="J341" s="41">
        <v>60.682000000000002</v>
      </c>
      <c r="K341" s="40">
        <v>2.4</v>
      </c>
      <c r="L341" s="35">
        <v>2.1602160216021602E-2</v>
      </c>
      <c r="M341" s="41">
        <v>28.867000000000001</v>
      </c>
      <c r="N341" s="40">
        <v>3.5</v>
      </c>
      <c r="O341" s="35">
        <v>6.4221648327719524E-2</v>
      </c>
      <c r="P341" s="39">
        <v>0</v>
      </c>
      <c r="Q341" s="37" t="s">
        <v>0</v>
      </c>
      <c r="R341" s="78"/>
      <c r="S341" s="79"/>
      <c r="T341" s="79">
        <v>1.6</v>
      </c>
      <c r="U341" s="78">
        <f>T341</f>
        <v>1.6</v>
      </c>
      <c r="V341" s="78">
        <v>1.6</v>
      </c>
      <c r="W341" s="42">
        <v>14</v>
      </c>
      <c r="X341" s="43" t="s">
        <v>45</v>
      </c>
      <c r="Y341" s="44"/>
      <c r="Z341" s="46" t="s">
        <v>1071</v>
      </c>
      <c r="AA341" s="14" t="s">
        <v>63</v>
      </c>
      <c r="AB341" s="55" t="s">
        <v>16</v>
      </c>
      <c r="AC341" s="62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28"/>
      <c r="BB341" s="28"/>
      <c r="BC341" s="28"/>
      <c r="BD341" s="28"/>
    </row>
    <row r="342" spans="1:56" s="27" customFormat="1" ht="11.25" x14ac:dyDescent="0.25">
      <c r="A342" s="31" t="s">
        <v>402</v>
      </c>
      <c r="B342" s="32">
        <f t="shared" si="24"/>
        <v>44707.170300925929</v>
      </c>
      <c r="C342" s="33">
        <v>2022</v>
      </c>
      <c r="D342" s="33">
        <v>5</v>
      </c>
      <c r="E342" s="33">
        <v>26</v>
      </c>
      <c r="F342" s="33">
        <v>4</v>
      </c>
      <c r="G342" s="33">
        <v>5</v>
      </c>
      <c r="H342" s="34">
        <v>14.51</v>
      </c>
      <c r="I342" s="34">
        <v>0.05</v>
      </c>
      <c r="J342" s="35">
        <v>67.646000000000001</v>
      </c>
      <c r="K342" s="35"/>
      <c r="L342" s="35">
        <v>2.8000000000000001E-2</v>
      </c>
      <c r="M342" s="35">
        <v>33.768999999999998</v>
      </c>
      <c r="N342" s="35"/>
      <c r="O342" s="35">
        <v>6.8000000000000005E-2</v>
      </c>
      <c r="P342" s="33">
        <v>0</v>
      </c>
      <c r="Q342" s="37" t="s">
        <v>0</v>
      </c>
      <c r="R342" s="78">
        <v>1.7</v>
      </c>
      <c r="S342" s="36"/>
      <c r="T342" s="36"/>
      <c r="U342" s="78">
        <f>R342</f>
        <v>1.7</v>
      </c>
      <c r="V342" s="78">
        <v>1.7</v>
      </c>
      <c r="W342" s="36">
        <v>5</v>
      </c>
      <c r="X342" s="36" t="s">
        <v>17</v>
      </c>
      <c r="Y342" s="36"/>
      <c r="Z342" s="37" t="s">
        <v>1086</v>
      </c>
      <c r="AA342" s="14" t="s">
        <v>63</v>
      </c>
      <c r="AB342" s="54" t="s">
        <v>16</v>
      </c>
      <c r="AC342" s="61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28"/>
      <c r="BB342" s="28"/>
      <c r="BC342" s="28"/>
      <c r="BD342" s="28"/>
    </row>
    <row r="343" spans="1:56" s="27" customFormat="1" ht="11.25" x14ac:dyDescent="0.25">
      <c r="A343" s="31" t="s">
        <v>403</v>
      </c>
      <c r="B343" s="32">
        <f t="shared" si="24"/>
        <v>44707.836875000001</v>
      </c>
      <c r="C343" s="33">
        <v>2022</v>
      </c>
      <c r="D343" s="33">
        <v>5</v>
      </c>
      <c r="E343" s="33">
        <v>26</v>
      </c>
      <c r="F343" s="33">
        <v>20</v>
      </c>
      <c r="G343" s="33">
        <v>5</v>
      </c>
      <c r="H343" s="34">
        <v>6.72</v>
      </c>
      <c r="I343" s="34">
        <v>0.38</v>
      </c>
      <c r="J343" s="35">
        <v>67.644000000000005</v>
      </c>
      <c r="K343" s="35"/>
      <c r="L343" s="35">
        <v>2.4E-2</v>
      </c>
      <c r="M343" s="35">
        <v>33.845999999999997</v>
      </c>
      <c r="N343" s="35"/>
      <c r="O343" s="35">
        <v>3.9E-2</v>
      </c>
      <c r="P343" s="33">
        <v>0</v>
      </c>
      <c r="Q343" s="37" t="s">
        <v>0</v>
      </c>
      <c r="R343" s="78">
        <v>1.6</v>
      </c>
      <c r="S343" s="36"/>
      <c r="T343" s="36"/>
      <c r="U343" s="78">
        <f>R343</f>
        <v>1.6</v>
      </c>
      <c r="V343" s="78">
        <v>1.6</v>
      </c>
      <c r="W343" s="36">
        <v>3</v>
      </c>
      <c r="X343" s="36" t="s">
        <v>17</v>
      </c>
      <c r="Y343" s="36"/>
      <c r="Z343" s="37" t="s">
        <v>1086</v>
      </c>
      <c r="AA343" s="14" t="s">
        <v>63</v>
      </c>
      <c r="AB343" s="54" t="s">
        <v>16</v>
      </c>
      <c r="AC343" s="61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28"/>
      <c r="BB343" s="28"/>
      <c r="BC343" s="28"/>
      <c r="BD343" s="28"/>
    </row>
    <row r="344" spans="1:56" s="27" customFormat="1" ht="11.25" x14ac:dyDescent="0.25">
      <c r="A344" s="31" t="s">
        <v>404</v>
      </c>
      <c r="B344" s="32">
        <f t="shared" si="24"/>
        <v>44707.83699074074</v>
      </c>
      <c r="C344" s="33">
        <v>2022</v>
      </c>
      <c r="D344" s="33">
        <v>5</v>
      </c>
      <c r="E344" s="33">
        <v>26</v>
      </c>
      <c r="F344" s="33">
        <v>20</v>
      </c>
      <c r="G344" s="33">
        <v>5</v>
      </c>
      <c r="H344" s="34">
        <v>16.14</v>
      </c>
      <c r="I344" s="34">
        <v>0.42</v>
      </c>
      <c r="J344" s="35">
        <v>67.64</v>
      </c>
      <c r="K344" s="35"/>
      <c r="L344" s="35">
        <v>2.5999999999999999E-2</v>
      </c>
      <c r="M344" s="35">
        <v>33.805</v>
      </c>
      <c r="N344" s="35"/>
      <c r="O344" s="35">
        <v>4.1000000000000002E-2</v>
      </c>
      <c r="P344" s="33">
        <v>0</v>
      </c>
      <c r="Q344" s="37" t="s">
        <v>0</v>
      </c>
      <c r="R344" s="78">
        <v>1.7</v>
      </c>
      <c r="S344" s="36"/>
      <c r="T344" s="36"/>
      <c r="U344" s="78">
        <f>R344</f>
        <v>1.7</v>
      </c>
      <c r="V344" s="78">
        <v>1.7</v>
      </c>
      <c r="W344" s="36">
        <v>3</v>
      </c>
      <c r="X344" s="36" t="s">
        <v>17</v>
      </c>
      <c r="Y344" s="36"/>
      <c r="Z344" s="37" t="s">
        <v>1086</v>
      </c>
      <c r="AA344" s="14" t="s">
        <v>63</v>
      </c>
      <c r="AB344" s="54" t="s">
        <v>16</v>
      </c>
      <c r="AC344" s="61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28"/>
      <c r="BB344" s="28"/>
      <c r="BC344" s="28"/>
      <c r="BD344" s="28"/>
    </row>
    <row r="345" spans="1:56" s="27" customFormat="1" ht="11.25" x14ac:dyDescent="0.25">
      <c r="A345" s="31" t="s">
        <v>405</v>
      </c>
      <c r="B345" s="32">
        <f t="shared" si="24"/>
        <v>44707.839085648149</v>
      </c>
      <c r="C345" s="33">
        <v>2022</v>
      </c>
      <c r="D345" s="33">
        <v>5</v>
      </c>
      <c r="E345" s="33">
        <v>26</v>
      </c>
      <c r="F345" s="33">
        <v>20</v>
      </c>
      <c r="G345" s="33">
        <v>8</v>
      </c>
      <c r="H345" s="34">
        <v>17.600000000000001</v>
      </c>
      <c r="I345" s="34">
        <v>0.13</v>
      </c>
      <c r="J345" s="35">
        <v>67.608000000000004</v>
      </c>
      <c r="K345" s="35"/>
      <c r="L345" s="35">
        <v>0.02</v>
      </c>
      <c r="M345" s="35">
        <v>33.805</v>
      </c>
      <c r="N345" s="35"/>
      <c r="O345" s="35">
        <v>4.2000000000000003E-2</v>
      </c>
      <c r="P345" s="33">
        <v>0</v>
      </c>
      <c r="Q345" s="37" t="s">
        <v>0</v>
      </c>
      <c r="R345" s="78">
        <v>1.8</v>
      </c>
      <c r="S345" s="36"/>
      <c r="T345" s="36"/>
      <c r="U345" s="78">
        <f>R345</f>
        <v>1.8</v>
      </c>
      <c r="V345" s="78">
        <v>1.8</v>
      </c>
      <c r="W345" s="36">
        <v>5</v>
      </c>
      <c r="X345" s="36" t="s">
        <v>17</v>
      </c>
      <c r="Y345" s="36"/>
      <c r="Z345" s="37" t="s">
        <v>1086</v>
      </c>
      <c r="AA345" s="14" t="s">
        <v>63</v>
      </c>
      <c r="AB345" s="54" t="s">
        <v>16</v>
      </c>
      <c r="AC345" s="61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28"/>
      <c r="BB345" s="28"/>
      <c r="BC345" s="28"/>
      <c r="BD345" s="28"/>
    </row>
    <row r="346" spans="1:56" s="27" customFormat="1" ht="11.25" x14ac:dyDescent="0.25">
      <c r="A346" s="31" t="s">
        <v>406</v>
      </c>
      <c r="B346" s="32">
        <f t="shared" si="24"/>
        <v>44708.418634259258</v>
      </c>
      <c r="C346" s="39">
        <v>2022</v>
      </c>
      <c r="D346" s="39">
        <v>5</v>
      </c>
      <c r="E346" s="39">
        <v>27</v>
      </c>
      <c r="F346" s="39">
        <v>10</v>
      </c>
      <c r="G346" s="39">
        <v>2</v>
      </c>
      <c r="H346" s="40">
        <v>50.6</v>
      </c>
      <c r="I346" s="40">
        <v>0.4</v>
      </c>
      <c r="J346" s="41">
        <v>64.793999999999997</v>
      </c>
      <c r="K346" s="40">
        <v>3.3</v>
      </c>
      <c r="L346" s="35">
        <v>2.9702970297029702E-2</v>
      </c>
      <c r="M346" s="41">
        <v>30.821000000000002</v>
      </c>
      <c r="N346" s="40">
        <v>1.5</v>
      </c>
      <c r="O346" s="35">
        <v>3.1645715878213E-2</v>
      </c>
      <c r="P346" s="39">
        <v>0</v>
      </c>
      <c r="Q346" s="37" t="s">
        <v>0</v>
      </c>
      <c r="R346" s="78"/>
      <c r="S346" s="79"/>
      <c r="T346" s="79">
        <v>1.7</v>
      </c>
      <c r="U346" s="78">
        <f>T346</f>
        <v>1.7</v>
      </c>
      <c r="V346" s="78">
        <v>1.7</v>
      </c>
      <c r="W346" s="42">
        <v>10</v>
      </c>
      <c r="X346" s="43" t="s">
        <v>45</v>
      </c>
      <c r="Y346" s="44"/>
      <c r="Z346" s="51" t="s">
        <v>1063</v>
      </c>
      <c r="AA346" s="14" t="s">
        <v>63</v>
      </c>
      <c r="AB346" s="55" t="s">
        <v>16</v>
      </c>
      <c r="AC346" s="62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28"/>
      <c r="BB346" s="28"/>
      <c r="BC346" s="28"/>
      <c r="BD346" s="28"/>
    </row>
    <row r="347" spans="1:56" s="27" customFormat="1" ht="11.25" x14ac:dyDescent="0.25">
      <c r="A347" s="31" t="s">
        <v>407</v>
      </c>
      <c r="B347" s="32">
        <f t="shared" si="24"/>
        <v>44708.836944444447</v>
      </c>
      <c r="C347" s="33">
        <v>2022</v>
      </c>
      <c r="D347" s="33">
        <v>5</v>
      </c>
      <c r="E347" s="33">
        <v>27</v>
      </c>
      <c r="F347" s="33">
        <v>20</v>
      </c>
      <c r="G347" s="33">
        <v>5</v>
      </c>
      <c r="H347" s="34">
        <v>12.39</v>
      </c>
      <c r="I347" s="34">
        <v>0.03</v>
      </c>
      <c r="J347" s="35">
        <v>67.653999999999996</v>
      </c>
      <c r="K347" s="35"/>
      <c r="L347" s="35">
        <v>1.2E-2</v>
      </c>
      <c r="M347" s="35">
        <v>33.814999999999998</v>
      </c>
      <c r="N347" s="35"/>
      <c r="O347" s="35">
        <v>2.4E-2</v>
      </c>
      <c r="P347" s="33">
        <v>0</v>
      </c>
      <c r="Q347" s="37" t="s">
        <v>0</v>
      </c>
      <c r="R347" s="78">
        <v>1.8</v>
      </c>
      <c r="S347" s="36"/>
      <c r="T347" s="36"/>
      <c r="U347" s="78">
        <f t="shared" ref="U347:U358" si="26">R347</f>
        <v>1.8</v>
      </c>
      <c r="V347" s="78">
        <v>1.8</v>
      </c>
      <c r="W347" s="36">
        <v>5</v>
      </c>
      <c r="X347" s="36" t="s">
        <v>17</v>
      </c>
      <c r="Y347" s="36"/>
      <c r="Z347" s="37" t="s">
        <v>1086</v>
      </c>
      <c r="AA347" s="14" t="s">
        <v>63</v>
      </c>
      <c r="AB347" s="54" t="s">
        <v>16</v>
      </c>
      <c r="AC347" s="61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28"/>
      <c r="BB347" s="28"/>
      <c r="BC347" s="28"/>
      <c r="BD347" s="28"/>
    </row>
    <row r="348" spans="1:56" s="27" customFormat="1" ht="11.25" x14ac:dyDescent="0.25">
      <c r="A348" s="31" t="s">
        <v>408</v>
      </c>
      <c r="B348" s="32">
        <f t="shared" si="24"/>
        <v>44708.837187500001</v>
      </c>
      <c r="C348" s="33">
        <v>2022</v>
      </c>
      <c r="D348" s="33">
        <v>5</v>
      </c>
      <c r="E348" s="33">
        <v>27</v>
      </c>
      <c r="F348" s="33">
        <v>20</v>
      </c>
      <c r="G348" s="33">
        <v>5</v>
      </c>
      <c r="H348" s="34">
        <v>33.200000000000003</v>
      </c>
      <c r="I348" s="34">
        <v>7.0000000000000007E-2</v>
      </c>
      <c r="J348" s="35">
        <v>67.620999999999995</v>
      </c>
      <c r="K348" s="35"/>
      <c r="L348" s="35">
        <v>2.7E-2</v>
      </c>
      <c r="M348" s="35">
        <v>33.9</v>
      </c>
      <c r="N348" s="35"/>
      <c r="O348" s="35">
        <v>4.2000000000000003E-2</v>
      </c>
      <c r="P348" s="33">
        <v>0</v>
      </c>
      <c r="Q348" s="37" t="s">
        <v>0</v>
      </c>
      <c r="R348" s="78">
        <v>1.7</v>
      </c>
      <c r="S348" s="36"/>
      <c r="T348" s="36"/>
      <c r="U348" s="78">
        <f t="shared" si="26"/>
        <v>1.7</v>
      </c>
      <c r="V348" s="78">
        <v>1.7</v>
      </c>
      <c r="W348" s="36">
        <v>3</v>
      </c>
      <c r="X348" s="36" t="s">
        <v>17</v>
      </c>
      <c r="Y348" s="36"/>
      <c r="Z348" s="37" t="s">
        <v>1086</v>
      </c>
      <c r="AA348" s="14" t="s">
        <v>63</v>
      </c>
      <c r="AB348" s="54" t="s">
        <v>16</v>
      </c>
      <c r="AC348" s="61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28"/>
      <c r="BB348" s="28"/>
      <c r="BC348" s="28"/>
      <c r="BD348" s="28"/>
    </row>
    <row r="349" spans="1:56" s="27" customFormat="1" ht="11.25" x14ac:dyDescent="0.25">
      <c r="A349" s="31" t="s">
        <v>409</v>
      </c>
      <c r="B349" s="32">
        <f t="shared" si="24"/>
        <v>44709.170127314814</v>
      </c>
      <c r="C349" s="33">
        <v>2022</v>
      </c>
      <c r="D349" s="33">
        <v>5</v>
      </c>
      <c r="E349" s="33">
        <v>28</v>
      </c>
      <c r="F349" s="33">
        <v>4</v>
      </c>
      <c r="G349" s="33">
        <v>4</v>
      </c>
      <c r="H349" s="34">
        <v>59.19</v>
      </c>
      <c r="I349" s="34">
        <v>0.08</v>
      </c>
      <c r="J349" s="35">
        <v>67.625</v>
      </c>
      <c r="K349" s="35"/>
      <c r="L349" s="35">
        <v>2.4E-2</v>
      </c>
      <c r="M349" s="35">
        <v>33.875</v>
      </c>
      <c r="N349" s="35"/>
      <c r="O349" s="35">
        <v>2.5000000000000001E-2</v>
      </c>
      <c r="P349" s="33">
        <v>0</v>
      </c>
      <c r="Q349" s="37" t="s">
        <v>0</v>
      </c>
      <c r="R349" s="78">
        <v>1.9</v>
      </c>
      <c r="S349" s="36"/>
      <c r="T349" s="36"/>
      <c r="U349" s="78">
        <f t="shared" si="26"/>
        <v>1.9</v>
      </c>
      <c r="V349" s="78">
        <v>1.9</v>
      </c>
      <c r="W349" s="36">
        <v>3</v>
      </c>
      <c r="X349" s="36" t="s">
        <v>17</v>
      </c>
      <c r="Y349" s="36"/>
      <c r="Z349" s="37" t="s">
        <v>1086</v>
      </c>
      <c r="AA349" s="14" t="s">
        <v>63</v>
      </c>
      <c r="AB349" s="54" t="s">
        <v>16</v>
      </c>
      <c r="AC349" s="61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28"/>
      <c r="BB349" s="28"/>
      <c r="BC349" s="28"/>
      <c r="BD349" s="28"/>
    </row>
    <row r="350" spans="1:56" s="27" customFormat="1" ht="11.25" x14ac:dyDescent="0.25">
      <c r="A350" s="31" t="s">
        <v>410</v>
      </c>
      <c r="B350" s="32">
        <f t="shared" si="24"/>
        <v>44709.17019675926</v>
      </c>
      <c r="C350" s="33">
        <v>2022</v>
      </c>
      <c r="D350" s="33">
        <v>5</v>
      </c>
      <c r="E350" s="33">
        <v>28</v>
      </c>
      <c r="F350" s="33">
        <v>4</v>
      </c>
      <c r="G350" s="33">
        <v>5</v>
      </c>
      <c r="H350" s="34">
        <v>5.49</v>
      </c>
      <c r="I350" s="34">
        <v>0.21</v>
      </c>
      <c r="J350" s="35">
        <v>67.650000000000006</v>
      </c>
      <c r="K350" s="35"/>
      <c r="L350" s="35">
        <v>2.1999999999999999E-2</v>
      </c>
      <c r="M350" s="35">
        <v>33.762</v>
      </c>
      <c r="N350" s="35"/>
      <c r="O350" s="35">
        <v>3.5000000000000003E-2</v>
      </c>
      <c r="P350" s="33">
        <v>0</v>
      </c>
      <c r="Q350" s="37" t="s">
        <v>0</v>
      </c>
      <c r="R350" s="78">
        <v>2.2000000000000002</v>
      </c>
      <c r="S350" s="36"/>
      <c r="T350" s="36"/>
      <c r="U350" s="78">
        <f t="shared" si="26"/>
        <v>2.2000000000000002</v>
      </c>
      <c r="V350" s="78">
        <v>2.2000000000000002</v>
      </c>
      <c r="W350" s="36">
        <v>3</v>
      </c>
      <c r="X350" s="36" t="s">
        <v>17</v>
      </c>
      <c r="Y350" s="36"/>
      <c r="Z350" s="37" t="s">
        <v>1086</v>
      </c>
      <c r="AA350" s="14" t="s">
        <v>63</v>
      </c>
      <c r="AB350" s="54" t="s">
        <v>16</v>
      </c>
      <c r="AC350" s="61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28"/>
      <c r="BB350" s="28"/>
      <c r="BC350" s="28"/>
      <c r="BD350" s="28"/>
    </row>
    <row r="351" spans="1:56" s="27" customFormat="1" ht="11.25" x14ac:dyDescent="0.25">
      <c r="A351" s="31" t="s">
        <v>411</v>
      </c>
      <c r="B351" s="32">
        <f t="shared" si="24"/>
        <v>44709.170358796298</v>
      </c>
      <c r="C351" s="33">
        <v>2022</v>
      </c>
      <c r="D351" s="33">
        <v>5</v>
      </c>
      <c r="E351" s="33">
        <v>28</v>
      </c>
      <c r="F351" s="33">
        <v>4</v>
      </c>
      <c r="G351" s="33">
        <v>5</v>
      </c>
      <c r="H351" s="34">
        <v>19.66</v>
      </c>
      <c r="I351" s="34">
        <v>0.01</v>
      </c>
      <c r="J351" s="35">
        <v>67.650000000000006</v>
      </c>
      <c r="K351" s="35"/>
      <c r="L351" s="35">
        <v>2.5000000000000001E-2</v>
      </c>
      <c r="M351" s="35">
        <v>33.780999999999999</v>
      </c>
      <c r="N351" s="35"/>
      <c r="O351" s="35">
        <v>3.9E-2</v>
      </c>
      <c r="P351" s="33">
        <v>0</v>
      </c>
      <c r="Q351" s="37" t="s">
        <v>0</v>
      </c>
      <c r="R351" s="78">
        <v>2.1</v>
      </c>
      <c r="S351" s="36"/>
      <c r="T351" s="36"/>
      <c r="U351" s="78">
        <f t="shared" si="26"/>
        <v>2.1</v>
      </c>
      <c r="V351" s="78">
        <v>2.1</v>
      </c>
      <c r="W351" s="36">
        <v>3</v>
      </c>
      <c r="X351" s="36" t="s">
        <v>17</v>
      </c>
      <c r="Y351" s="36"/>
      <c r="Z351" s="37" t="s">
        <v>1086</v>
      </c>
      <c r="AA351" s="14" t="s">
        <v>63</v>
      </c>
      <c r="AB351" s="54" t="s">
        <v>16</v>
      </c>
      <c r="AC351" s="61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28"/>
      <c r="BB351" s="28"/>
      <c r="BC351" s="28"/>
      <c r="BD351" s="28"/>
    </row>
    <row r="352" spans="1:56" s="27" customFormat="1" ht="11.25" x14ac:dyDescent="0.25">
      <c r="A352" s="31" t="s">
        <v>412</v>
      </c>
      <c r="B352" s="32">
        <f t="shared" si="24"/>
        <v>44709.650555555556</v>
      </c>
      <c r="C352" s="33">
        <v>2022</v>
      </c>
      <c r="D352" s="33">
        <v>5</v>
      </c>
      <c r="E352" s="33">
        <v>28</v>
      </c>
      <c r="F352" s="33">
        <v>15</v>
      </c>
      <c r="G352" s="33">
        <v>36</v>
      </c>
      <c r="H352" s="34">
        <v>48.07</v>
      </c>
      <c r="I352" s="34">
        <v>0.03</v>
      </c>
      <c r="J352" s="35">
        <v>67.697000000000003</v>
      </c>
      <c r="K352" s="35"/>
      <c r="L352" s="35">
        <v>1.4999999999999999E-2</v>
      </c>
      <c r="M352" s="35">
        <v>34.11</v>
      </c>
      <c r="N352" s="35"/>
      <c r="O352" s="35">
        <v>4.2000000000000003E-2</v>
      </c>
      <c r="P352" s="33">
        <v>0</v>
      </c>
      <c r="Q352" s="37" t="s">
        <v>0</v>
      </c>
      <c r="R352" s="78">
        <v>2.4</v>
      </c>
      <c r="S352" s="36"/>
      <c r="T352" s="36"/>
      <c r="U352" s="78">
        <f t="shared" si="26"/>
        <v>2.4</v>
      </c>
      <c r="V352" s="78">
        <v>2.4</v>
      </c>
      <c r="W352" s="36">
        <v>6</v>
      </c>
      <c r="X352" s="36" t="s">
        <v>17</v>
      </c>
      <c r="Y352" s="36"/>
      <c r="Z352" s="37" t="s">
        <v>1086</v>
      </c>
      <c r="AA352" s="14" t="s">
        <v>63</v>
      </c>
      <c r="AB352" s="54" t="s">
        <v>16</v>
      </c>
      <c r="AC352" s="61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28"/>
      <c r="BB352" s="28"/>
      <c r="BC352" s="28"/>
      <c r="BD352" s="28"/>
    </row>
    <row r="353" spans="1:56" s="27" customFormat="1" ht="11.25" x14ac:dyDescent="0.25">
      <c r="A353" s="31" t="s">
        <v>413</v>
      </c>
      <c r="B353" s="32">
        <f t="shared" si="24"/>
        <v>44710.170949074076</v>
      </c>
      <c r="C353" s="33">
        <v>2022</v>
      </c>
      <c r="D353" s="33">
        <v>5</v>
      </c>
      <c r="E353" s="33">
        <v>29</v>
      </c>
      <c r="F353" s="33">
        <v>4</v>
      </c>
      <c r="G353" s="33">
        <v>6</v>
      </c>
      <c r="H353" s="34">
        <v>10.59</v>
      </c>
      <c r="I353" s="34"/>
      <c r="J353" s="35">
        <v>67.66</v>
      </c>
      <c r="K353" s="35"/>
      <c r="L353" s="35">
        <v>0.02</v>
      </c>
      <c r="M353" s="35">
        <v>33.811</v>
      </c>
      <c r="N353" s="35"/>
      <c r="O353" s="35">
        <v>4.4999999999999998E-2</v>
      </c>
      <c r="P353" s="33">
        <v>0</v>
      </c>
      <c r="Q353" s="37" t="s">
        <v>0</v>
      </c>
      <c r="R353" s="78">
        <v>1.7</v>
      </c>
      <c r="S353" s="36"/>
      <c r="T353" s="36"/>
      <c r="U353" s="78">
        <f t="shared" si="26"/>
        <v>1.7</v>
      </c>
      <c r="V353" s="78">
        <v>1.7</v>
      </c>
      <c r="W353" s="36">
        <v>2</v>
      </c>
      <c r="X353" s="36" t="s">
        <v>17</v>
      </c>
      <c r="Y353" s="36"/>
      <c r="Z353" s="37" t="s">
        <v>1086</v>
      </c>
      <c r="AA353" s="14" t="s">
        <v>63</v>
      </c>
      <c r="AB353" s="54" t="s">
        <v>16</v>
      </c>
      <c r="AC353" s="61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28"/>
      <c r="BB353" s="28"/>
      <c r="BC353" s="28"/>
      <c r="BD353" s="28"/>
    </row>
    <row r="354" spans="1:56" s="27" customFormat="1" ht="11.25" x14ac:dyDescent="0.25">
      <c r="A354" s="31" t="s">
        <v>414</v>
      </c>
      <c r="B354" s="32">
        <f t="shared" si="24"/>
        <v>44710.836875000001</v>
      </c>
      <c r="C354" s="33">
        <v>2022</v>
      </c>
      <c r="D354" s="33">
        <v>5</v>
      </c>
      <c r="E354" s="33">
        <v>29</v>
      </c>
      <c r="F354" s="33">
        <v>20</v>
      </c>
      <c r="G354" s="33">
        <v>5</v>
      </c>
      <c r="H354" s="34">
        <v>6.96</v>
      </c>
      <c r="I354" s="34">
        <v>0.16</v>
      </c>
      <c r="J354" s="35">
        <v>67.677000000000007</v>
      </c>
      <c r="K354" s="35"/>
      <c r="L354" s="35">
        <v>1.6E-2</v>
      </c>
      <c r="M354" s="35">
        <v>33.731999999999999</v>
      </c>
      <c r="N354" s="35"/>
      <c r="O354" s="35">
        <v>2.5999999999999999E-2</v>
      </c>
      <c r="P354" s="33">
        <v>0</v>
      </c>
      <c r="Q354" s="37" t="s">
        <v>0</v>
      </c>
      <c r="R354" s="78">
        <v>1.7</v>
      </c>
      <c r="S354" s="36"/>
      <c r="T354" s="36"/>
      <c r="U354" s="78">
        <f t="shared" si="26"/>
        <v>1.7</v>
      </c>
      <c r="V354" s="78">
        <v>1.7</v>
      </c>
      <c r="W354" s="36">
        <v>3</v>
      </c>
      <c r="X354" s="36" t="s">
        <v>17</v>
      </c>
      <c r="Y354" s="36"/>
      <c r="Z354" s="37" t="s">
        <v>1086</v>
      </c>
      <c r="AA354" s="14" t="s">
        <v>63</v>
      </c>
      <c r="AB354" s="54" t="s">
        <v>16</v>
      </c>
      <c r="AC354" s="61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28"/>
      <c r="BB354" s="28"/>
      <c r="BC354" s="28"/>
      <c r="BD354" s="28"/>
    </row>
    <row r="355" spans="1:56" s="27" customFormat="1" ht="11.25" x14ac:dyDescent="0.25">
      <c r="A355" s="31" t="s">
        <v>415</v>
      </c>
      <c r="B355" s="32">
        <f t="shared" si="24"/>
        <v>44710.837210648147</v>
      </c>
      <c r="C355" s="33">
        <v>2022</v>
      </c>
      <c r="D355" s="33">
        <v>5</v>
      </c>
      <c r="E355" s="33">
        <v>29</v>
      </c>
      <c r="F355" s="33">
        <v>20</v>
      </c>
      <c r="G355" s="33">
        <v>5</v>
      </c>
      <c r="H355" s="34">
        <v>35.840000000000003</v>
      </c>
      <c r="I355" s="34">
        <v>0.18</v>
      </c>
      <c r="J355" s="35">
        <v>67.664000000000001</v>
      </c>
      <c r="K355" s="35"/>
      <c r="L355" s="35">
        <v>0.02</v>
      </c>
      <c r="M355" s="35">
        <v>33.759</v>
      </c>
      <c r="N355" s="35"/>
      <c r="O355" s="35">
        <v>3.2000000000000001E-2</v>
      </c>
      <c r="P355" s="33">
        <v>0</v>
      </c>
      <c r="Q355" s="37" t="s">
        <v>0</v>
      </c>
      <c r="R355" s="78">
        <v>1.7</v>
      </c>
      <c r="S355" s="36"/>
      <c r="T355" s="36"/>
      <c r="U355" s="78">
        <f t="shared" si="26"/>
        <v>1.7</v>
      </c>
      <c r="V355" s="78">
        <v>1.7</v>
      </c>
      <c r="W355" s="36">
        <v>3</v>
      </c>
      <c r="X355" s="36" t="s">
        <v>17</v>
      </c>
      <c r="Y355" s="36"/>
      <c r="Z355" s="37" t="s">
        <v>1086</v>
      </c>
      <c r="AA355" s="14" t="s">
        <v>63</v>
      </c>
      <c r="AB355" s="54" t="s">
        <v>16</v>
      </c>
      <c r="AC355" s="61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28"/>
      <c r="BB355" s="28"/>
      <c r="BC355" s="28"/>
      <c r="BD355" s="28"/>
    </row>
    <row r="356" spans="1:56" s="27" customFormat="1" ht="11.25" x14ac:dyDescent="0.25">
      <c r="A356" s="31" t="s">
        <v>416</v>
      </c>
      <c r="B356" s="32">
        <f t="shared" si="24"/>
        <v>44711.361111111109</v>
      </c>
      <c r="C356" s="33">
        <v>2022</v>
      </c>
      <c r="D356" s="33">
        <v>5</v>
      </c>
      <c r="E356" s="33">
        <v>30</v>
      </c>
      <c r="F356" s="33">
        <v>8</v>
      </c>
      <c r="G356" s="33">
        <v>40</v>
      </c>
      <c r="H356" s="34">
        <v>0.27</v>
      </c>
      <c r="I356" s="34"/>
      <c r="J356" s="35">
        <v>67.650000000000006</v>
      </c>
      <c r="K356" s="35"/>
      <c r="L356" s="35">
        <v>1.9E-2</v>
      </c>
      <c r="M356" s="35">
        <v>33.771000000000001</v>
      </c>
      <c r="N356" s="35"/>
      <c r="O356" s="35">
        <v>4.2000000000000003E-2</v>
      </c>
      <c r="P356" s="33">
        <v>5</v>
      </c>
      <c r="Q356" s="37" t="s">
        <v>0</v>
      </c>
      <c r="R356" s="78">
        <v>1.1000000000000001</v>
      </c>
      <c r="S356" s="36"/>
      <c r="T356" s="36"/>
      <c r="U356" s="78">
        <f t="shared" si="26"/>
        <v>1.1000000000000001</v>
      </c>
      <c r="V356" s="78">
        <v>1.1000000000000001</v>
      </c>
      <c r="W356" s="36">
        <v>2</v>
      </c>
      <c r="X356" s="36" t="s">
        <v>17</v>
      </c>
      <c r="Y356" s="36"/>
      <c r="Z356" s="37" t="s">
        <v>1086</v>
      </c>
      <c r="AA356" s="14" t="s">
        <v>63</v>
      </c>
      <c r="AB356" s="54"/>
      <c r="AC356" s="61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28"/>
      <c r="BB356" s="28"/>
      <c r="BC356" s="28"/>
      <c r="BD356" s="28"/>
    </row>
    <row r="357" spans="1:56" s="27" customFormat="1" ht="11.25" x14ac:dyDescent="0.25">
      <c r="A357" s="31" t="s">
        <v>417</v>
      </c>
      <c r="B357" s="32">
        <f t="shared" si="24"/>
        <v>44711.836828703701</v>
      </c>
      <c r="C357" s="33">
        <v>2022</v>
      </c>
      <c r="D357" s="33">
        <v>5</v>
      </c>
      <c r="E357" s="33">
        <v>30</v>
      </c>
      <c r="F357" s="33">
        <v>20</v>
      </c>
      <c r="G357" s="33">
        <v>5</v>
      </c>
      <c r="H357" s="34">
        <v>2.42</v>
      </c>
      <c r="I357" s="34">
        <v>0.16</v>
      </c>
      <c r="J357" s="35">
        <v>67.631</v>
      </c>
      <c r="K357" s="35"/>
      <c r="L357" s="35">
        <v>0.02</v>
      </c>
      <c r="M357" s="35">
        <v>33.863999999999997</v>
      </c>
      <c r="N357" s="35"/>
      <c r="O357" s="35">
        <v>4.7E-2</v>
      </c>
      <c r="P357" s="33">
        <v>0</v>
      </c>
      <c r="Q357" s="37" t="s">
        <v>0</v>
      </c>
      <c r="R357" s="78">
        <v>1.8</v>
      </c>
      <c r="S357" s="36"/>
      <c r="T357" s="36"/>
      <c r="U357" s="78">
        <f t="shared" si="26"/>
        <v>1.8</v>
      </c>
      <c r="V357" s="78">
        <v>1.8</v>
      </c>
      <c r="W357" s="36">
        <v>5</v>
      </c>
      <c r="X357" s="36" t="s">
        <v>17</v>
      </c>
      <c r="Y357" s="36"/>
      <c r="Z357" s="37" t="s">
        <v>1086</v>
      </c>
      <c r="AA357" s="14" t="s">
        <v>63</v>
      </c>
      <c r="AB357" s="54" t="s">
        <v>16</v>
      </c>
      <c r="AC357" s="61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28"/>
      <c r="BB357" s="28"/>
      <c r="BC357" s="28"/>
      <c r="BD357" s="28"/>
    </row>
    <row r="358" spans="1:56" s="27" customFormat="1" ht="11.25" x14ac:dyDescent="0.25">
      <c r="A358" s="31" t="s">
        <v>418</v>
      </c>
      <c r="B358" s="32">
        <f t="shared" si="24"/>
        <v>44711.837245370371</v>
      </c>
      <c r="C358" s="33">
        <v>2022</v>
      </c>
      <c r="D358" s="33">
        <v>5</v>
      </c>
      <c r="E358" s="33">
        <v>30</v>
      </c>
      <c r="F358" s="33">
        <v>20</v>
      </c>
      <c r="G358" s="33">
        <v>5</v>
      </c>
      <c r="H358" s="34">
        <v>38.479999999999997</v>
      </c>
      <c r="I358" s="34">
        <v>0.1</v>
      </c>
      <c r="J358" s="35">
        <v>67.649000000000001</v>
      </c>
      <c r="K358" s="35"/>
      <c r="L358" s="35">
        <v>2.1999999999999999E-2</v>
      </c>
      <c r="M358" s="35">
        <v>33.786999999999999</v>
      </c>
      <c r="N358" s="35"/>
      <c r="O358" s="35">
        <v>3.4000000000000002E-2</v>
      </c>
      <c r="P358" s="33">
        <v>0</v>
      </c>
      <c r="Q358" s="37" t="s">
        <v>0</v>
      </c>
      <c r="R358" s="78">
        <v>1.7</v>
      </c>
      <c r="S358" s="36"/>
      <c r="T358" s="36"/>
      <c r="U358" s="78">
        <f t="shared" si="26"/>
        <v>1.7</v>
      </c>
      <c r="V358" s="78">
        <v>1.7</v>
      </c>
      <c r="W358" s="36">
        <v>3</v>
      </c>
      <c r="X358" s="36" t="s">
        <v>17</v>
      </c>
      <c r="Y358" s="36"/>
      <c r="Z358" s="37" t="s">
        <v>1086</v>
      </c>
      <c r="AA358" s="14" t="s">
        <v>63</v>
      </c>
      <c r="AB358" s="54" t="s">
        <v>16</v>
      </c>
      <c r="AC358" s="61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28"/>
      <c r="BB358" s="28"/>
      <c r="BC358" s="28"/>
      <c r="BD358" s="28"/>
    </row>
    <row r="359" spans="1:56" s="27" customFormat="1" ht="11.25" x14ac:dyDescent="0.25">
      <c r="A359" s="31" t="s">
        <v>419</v>
      </c>
      <c r="B359" s="32">
        <f t="shared" si="24"/>
        <v>44712.740324074075</v>
      </c>
      <c r="C359" s="39">
        <v>2022</v>
      </c>
      <c r="D359" s="39">
        <v>5</v>
      </c>
      <c r="E359" s="39">
        <v>31</v>
      </c>
      <c r="F359" s="39">
        <v>17</v>
      </c>
      <c r="G359" s="39">
        <v>46</v>
      </c>
      <c r="H359" s="40">
        <v>4.5999999999999996</v>
      </c>
      <c r="I359" s="40">
        <v>0.4</v>
      </c>
      <c r="J359" s="41">
        <v>60.860999999999997</v>
      </c>
      <c r="K359" s="40">
        <v>2.8</v>
      </c>
      <c r="L359" s="35">
        <v>2.5202520252025202E-2</v>
      </c>
      <c r="M359" s="41">
        <v>29.462</v>
      </c>
      <c r="N359" s="40">
        <v>2.9</v>
      </c>
      <c r="O359" s="35">
        <v>5.3510163537299628E-2</v>
      </c>
      <c r="P359" s="39">
        <v>0</v>
      </c>
      <c r="Q359" s="37" t="s">
        <v>0</v>
      </c>
      <c r="R359" s="78"/>
      <c r="S359" s="79">
        <v>1.9</v>
      </c>
      <c r="T359" s="79">
        <v>1.7</v>
      </c>
      <c r="U359" s="78">
        <f>S359</f>
        <v>1.9</v>
      </c>
      <c r="V359" s="78">
        <v>1.9</v>
      </c>
      <c r="W359" s="42">
        <v>14</v>
      </c>
      <c r="X359" s="43" t="s">
        <v>45</v>
      </c>
      <c r="Y359" s="44"/>
      <c r="Z359" s="46" t="s">
        <v>1067</v>
      </c>
      <c r="AA359" s="14" t="s">
        <v>63</v>
      </c>
      <c r="AB359" s="55" t="s">
        <v>16</v>
      </c>
      <c r="AC359" s="65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28"/>
      <c r="BB359" s="28"/>
      <c r="BC359" s="28"/>
      <c r="BD359" s="28"/>
    </row>
    <row r="360" spans="1:56" s="27" customFormat="1" ht="11.25" x14ac:dyDescent="0.25">
      <c r="A360" s="31" t="s">
        <v>420</v>
      </c>
      <c r="B360" s="32">
        <f t="shared" si="24"/>
        <v>44713.16741898148</v>
      </c>
      <c r="C360" s="33">
        <v>2022</v>
      </c>
      <c r="D360" s="33">
        <v>6</v>
      </c>
      <c r="E360" s="33">
        <v>1</v>
      </c>
      <c r="F360" s="33">
        <v>4</v>
      </c>
      <c r="G360" s="33">
        <v>1</v>
      </c>
      <c r="H360" s="34">
        <v>5.55</v>
      </c>
      <c r="I360" s="34">
        <v>0.32</v>
      </c>
      <c r="J360" s="35">
        <v>67.632999999999996</v>
      </c>
      <c r="K360" s="35"/>
      <c r="L360" s="35">
        <v>2.5999999999999999E-2</v>
      </c>
      <c r="M360" s="35">
        <v>33.856999999999999</v>
      </c>
      <c r="N360" s="35"/>
      <c r="O360" s="35">
        <v>0.05</v>
      </c>
      <c r="P360" s="33">
        <v>5</v>
      </c>
      <c r="Q360" s="37" t="s">
        <v>0</v>
      </c>
      <c r="R360" s="78">
        <v>1.3</v>
      </c>
      <c r="S360" s="36"/>
      <c r="T360" s="36"/>
      <c r="U360" s="78">
        <f>R360</f>
        <v>1.3</v>
      </c>
      <c r="V360" s="78">
        <v>1.3</v>
      </c>
      <c r="W360" s="36">
        <v>5</v>
      </c>
      <c r="X360" s="36" t="s">
        <v>17</v>
      </c>
      <c r="Y360" s="36"/>
      <c r="Z360" s="37" t="s">
        <v>1086</v>
      </c>
      <c r="AA360" s="14" t="s">
        <v>63</v>
      </c>
      <c r="AB360" s="54"/>
      <c r="AC360" s="61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28"/>
      <c r="BB360" s="28"/>
      <c r="BC360" s="28"/>
      <c r="BD360" s="28"/>
    </row>
    <row r="361" spans="1:56" s="27" customFormat="1" ht="11.25" x14ac:dyDescent="0.25">
      <c r="A361" s="31" t="s">
        <v>421</v>
      </c>
      <c r="B361" s="32">
        <f t="shared" si="24"/>
        <v>44713.357870370368</v>
      </c>
      <c r="C361" s="33">
        <v>2022</v>
      </c>
      <c r="D361" s="33">
        <v>6</v>
      </c>
      <c r="E361" s="33">
        <v>1</v>
      </c>
      <c r="F361" s="33">
        <v>8</v>
      </c>
      <c r="G361" s="33">
        <v>35</v>
      </c>
      <c r="H361" s="34">
        <v>20.48</v>
      </c>
      <c r="I361" s="34">
        <v>7.0000000000000007E-2</v>
      </c>
      <c r="J361" s="35">
        <v>67.668999999999997</v>
      </c>
      <c r="K361" s="35"/>
      <c r="L361" s="35">
        <v>1.7999999999999999E-2</v>
      </c>
      <c r="M361" s="35">
        <v>33.731000000000002</v>
      </c>
      <c r="N361" s="35"/>
      <c r="O361" s="35">
        <v>2.8000000000000001E-2</v>
      </c>
      <c r="P361" s="33">
        <v>5</v>
      </c>
      <c r="Q361" s="37" t="s">
        <v>0</v>
      </c>
      <c r="R361" s="78">
        <v>1.3</v>
      </c>
      <c r="S361" s="36"/>
      <c r="T361" s="36"/>
      <c r="U361" s="78">
        <f>R361</f>
        <v>1.3</v>
      </c>
      <c r="V361" s="78">
        <v>1.3</v>
      </c>
      <c r="W361" s="36">
        <v>3</v>
      </c>
      <c r="X361" s="36" t="s">
        <v>17</v>
      </c>
      <c r="Y361" s="36"/>
      <c r="Z361" s="37" t="s">
        <v>1086</v>
      </c>
      <c r="AA361" s="14" t="s">
        <v>63</v>
      </c>
      <c r="AB361" s="54"/>
      <c r="AC361" s="61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28"/>
      <c r="BB361" s="28"/>
      <c r="BC361" s="28"/>
      <c r="BD361" s="28"/>
    </row>
    <row r="362" spans="1:56" s="27" customFormat="1" ht="11.25" x14ac:dyDescent="0.25">
      <c r="A362" s="31" t="s">
        <v>422</v>
      </c>
      <c r="B362" s="32">
        <f t="shared" si="24"/>
        <v>44713.443622685183</v>
      </c>
      <c r="C362" s="39">
        <v>2022</v>
      </c>
      <c r="D362" s="39">
        <v>6</v>
      </c>
      <c r="E362" s="39">
        <v>1</v>
      </c>
      <c r="F362" s="39">
        <v>10</v>
      </c>
      <c r="G362" s="39">
        <v>38</v>
      </c>
      <c r="H362" s="40">
        <v>49.3</v>
      </c>
      <c r="I362" s="40">
        <v>0.4</v>
      </c>
      <c r="J362" s="41">
        <v>63.055</v>
      </c>
      <c r="K362" s="40">
        <v>3.7</v>
      </c>
      <c r="L362" s="35">
        <v>3.3303330333033308E-2</v>
      </c>
      <c r="M362" s="41">
        <v>27.827999999999999</v>
      </c>
      <c r="N362" s="40">
        <v>2.8</v>
      </c>
      <c r="O362" s="35">
        <v>5.5518186612317159E-2</v>
      </c>
      <c r="P362" s="39">
        <v>0</v>
      </c>
      <c r="Q362" s="37" t="s">
        <v>0</v>
      </c>
      <c r="R362" s="78"/>
      <c r="S362" s="79">
        <v>1.6</v>
      </c>
      <c r="T362" s="79">
        <v>1.9</v>
      </c>
      <c r="U362" s="78">
        <f>S362</f>
        <v>1.6</v>
      </c>
      <c r="V362" s="78">
        <v>1.6</v>
      </c>
      <c r="W362" s="42">
        <v>27</v>
      </c>
      <c r="X362" s="43" t="s">
        <v>45</v>
      </c>
      <c r="Y362" s="44"/>
      <c r="Z362" s="51" t="s">
        <v>37</v>
      </c>
      <c r="AA362" s="15" t="s">
        <v>64</v>
      </c>
      <c r="AB362" s="55" t="s">
        <v>16</v>
      </c>
      <c r="AC362" s="62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28"/>
      <c r="BB362" s="28"/>
      <c r="BC362" s="28"/>
      <c r="BD362" s="28"/>
    </row>
    <row r="363" spans="1:56" s="27" customFormat="1" ht="11.25" x14ac:dyDescent="0.25">
      <c r="A363" s="31" t="s">
        <v>423</v>
      </c>
      <c r="B363" s="32">
        <f t="shared" si="24"/>
        <v>44713.996550925927</v>
      </c>
      <c r="C363" s="33">
        <v>2022</v>
      </c>
      <c r="D363" s="33">
        <v>6</v>
      </c>
      <c r="E363" s="33">
        <v>1</v>
      </c>
      <c r="F363" s="33">
        <v>23</v>
      </c>
      <c r="G363" s="33">
        <v>55</v>
      </c>
      <c r="H363" s="34">
        <v>2.57</v>
      </c>
      <c r="I363" s="34">
        <v>0.09</v>
      </c>
      <c r="J363" s="35">
        <v>67.653000000000006</v>
      </c>
      <c r="K363" s="35"/>
      <c r="L363" s="35">
        <v>1.7999999999999999E-2</v>
      </c>
      <c r="M363" s="35">
        <v>33.759</v>
      </c>
      <c r="N363" s="35"/>
      <c r="O363" s="35">
        <v>4.2999999999999997E-2</v>
      </c>
      <c r="P363" s="33">
        <v>5</v>
      </c>
      <c r="Q363" s="37" t="s">
        <v>0</v>
      </c>
      <c r="R363" s="78">
        <v>1.9</v>
      </c>
      <c r="S363" s="36"/>
      <c r="T363" s="36"/>
      <c r="U363" s="78">
        <f t="shared" ref="U363:U369" si="27">R363</f>
        <v>1.9</v>
      </c>
      <c r="V363" s="78">
        <v>1.9</v>
      </c>
      <c r="W363" s="36">
        <v>6</v>
      </c>
      <c r="X363" s="36" t="s">
        <v>17</v>
      </c>
      <c r="Y363" s="36"/>
      <c r="Z363" s="37" t="s">
        <v>1086</v>
      </c>
      <c r="AA363" s="14" t="s">
        <v>63</v>
      </c>
      <c r="AB363" s="54"/>
      <c r="AC363" s="61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28"/>
      <c r="BB363" s="28"/>
      <c r="BC363" s="28"/>
      <c r="BD363" s="28"/>
    </row>
    <row r="364" spans="1:56" s="27" customFormat="1" ht="11.25" x14ac:dyDescent="0.25">
      <c r="A364" s="31" t="s">
        <v>424</v>
      </c>
      <c r="B364" s="32">
        <f t="shared" si="24"/>
        <v>44714.575231481482</v>
      </c>
      <c r="C364" s="33">
        <v>2022</v>
      </c>
      <c r="D364" s="33">
        <v>6</v>
      </c>
      <c r="E364" s="33">
        <v>2</v>
      </c>
      <c r="F364" s="33">
        <v>13</v>
      </c>
      <c r="G364" s="33">
        <v>48</v>
      </c>
      <c r="H364" s="34">
        <v>20.399999999999999</v>
      </c>
      <c r="I364" s="34"/>
      <c r="J364" s="35">
        <v>67.641999999999996</v>
      </c>
      <c r="K364" s="35"/>
      <c r="L364" s="35">
        <v>7.9000000000000001E-2</v>
      </c>
      <c r="M364" s="35">
        <v>33.823999999999998</v>
      </c>
      <c r="N364" s="35"/>
      <c r="O364" s="35">
        <v>0.111</v>
      </c>
      <c r="P364" s="33">
        <v>5</v>
      </c>
      <c r="Q364" s="37" t="s">
        <v>0</v>
      </c>
      <c r="R364" s="78">
        <v>1.4</v>
      </c>
      <c r="S364" s="36"/>
      <c r="T364" s="36"/>
      <c r="U364" s="78">
        <f t="shared" si="27"/>
        <v>1.4</v>
      </c>
      <c r="V364" s="78">
        <v>1.4</v>
      </c>
      <c r="W364" s="36">
        <v>2</v>
      </c>
      <c r="X364" s="36" t="s">
        <v>17</v>
      </c>
      <c r="Y364" s="36"/>
      <c r="Z364" s="37" t="s">
        <v>1086</v>
      </c>
      <c r="AA364" s="14" t="s">
        <v>63</v>
      </c>
      <c r="AB364" s="54"/>
      <c r="AC364" s="61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28"/>
      <c r="BB364" s="28"/>
      <c r="BC364" s="28"/>
      <c r="BD364" s="28"/>
    </row>
    <row r="365" spans="1:56" s="27" customFormat="1" ht="11.25" x14ac:dyDescent="0.25">
      <c r="A365" s="31" t="s">
        <v>425</v>
      </c>
      <c r="B365" s="32">
        <f t="shared" si="24"/>
        <v>44714.619872685187</v>
      </c>
      <c r="C365" s="33">
        <v>2022</v>
      </c>
      <c r="D365" s="33">
        <v>6</v>
      </c>
      <c r="E365" s="33">
        <v>2</v>
      </c>
      <c r="F365" s="33">
        <v>14</v>
      </c>
      <c r="G365" s="33">
        <v>52</v>
      </c>
      <c r="H365" s="34">
        <v>37.33</v>
      </c>
      <c r="I365" s="34">
        <v>0.08</v>
      </c>
      <c r="J365" s="35">
        <v>67.679000000000002</v>
      </c>
      <c r="K365" s="35"/>
      <c r="L365" s="35">
        <v>1.0999999999999999E-2</v>
      </c>
      <c r="M365" s="35">
        <v>33.747999999999998</v>
      </c>
      <c r="N365" s="35"/>
      <c r="O365" s="35">
        <v>2.1999999999999999E-2</v>
      </c>
      <c r="P365" s="33">
        <v>0</v>
      </c>
      <c r="Q365" s="37" t="s">
        <v>0</v>
      </c>
      <c r="R365" s="78">
        <v>1.6</v>
      </c>
      <c r="S365" s="36"/>
      <c r="T365" s="36"/>
      <c r="U365" s="78">
        <f t="shared" si="27"/>
        <v>1.6</v>
      </c>
      <c r="V365" s="78">
        <v>1.6</v>
      </c>
      <c r="W365" s="36">
        <v>5</v>
      </c>
      <c r="X365" s="36" t="s">
        <v>17</v>
      </c>
      <c r="Y365" s="36"/>
      <c r="Z365" s="37" t="s">
        <v>1086</v>
      </c>
      <c r="AA365" s="14" t="s">
        <v>63</v>
      </c>
      <c r="AB365" s="54" t="s">
        <v>16</v>
      </c>
      <c r="AC365" s="61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28"/>
      <c r="BB365" s="28"/>
      <c r="BC365" s="28"/>
      <c r="BD365" s="28"/>
    </row>
    <row r="366" spans="1:56" s="27" customFormat="1" ht="11.25" x14ac:dyDescent="0.25">
      <c r="A366" s="31" t="s">
        <v>426</v>
      </c>
      <c r="B366" s="32">
        <f t="shared" si="24"/>
        <v>44714.83829861111</v>
      </c>
      <c r="C366" s="33">
        <v>2022</v>
      </c>
      <c r="D366" s="33">
        <v>6</v>
      </c>
      <c r="E366" s="33">
        <v>2</v>
      </c>
      <c r="F366" s="33">
        <v>20</v>
      </c>
      <c r="G366" s="33">
        <v>7</v>
      </c>
      <c r="H366" s="34">
        <v>9.66</v>
      </c>
      <c r="I366" s="34">
        <v>0.06</v>
      </c>
      <c r="J366" s="35">
        <v>67.643000000000001</v>
      </c>
      <c r="K366" s="35"/>
      <c r="L366" s="35">
        <v>8.9999999999999993E-3</v>
      </c>
      <c r="M366" s="35">
        <v>33.847999999999999</v>
      </c>
      <c r="N366" s="35"/>
      <c r="O366" s="35">
        <v>0.02</v>
      </c>
      <c r="P366" s="33">
        <v>0</v>
      </c>
      <c r="Q366" s="37" t="s">
        <v>0</v>
      </c>
      <c r="R366" s="78">
        <v>2.1</v>
      </c>
      <c r="S366" s="36"/>
      <c r="T366" s="36"/>
      <c r="U366" s="78">
        <f t="shared" si="27"/>
        <v>2.1</v>
      </c>
      <c r="V366" s="78">
        <v>2.1</v>
      </c>
      <c r="W366" s="36">
        <v>4</v>
      </c>
      <c r="X366" s="36" t="s">
        <v>17</v>
      </c>
      <c r="Y366" s="36"/>
      <c r="Z366" s="37" t="s">
        <v>1086</v>
      </c>
      <c r="AA366" s="14" t="s">
        <v>63</v>
      </c>
      <c r="AB366" s="54" t="s">
        <v>16</v>
      </c>
      <c r="AC366" s="61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28"/>
      <c r="BB366" s="28"/>
      <c r="BC366" s="28"/>
      <c r="BD366" s="28"/>
    </row>
    <row r="367" spans="1:56" s="27" customFormat="1" ht="11.25" x14ac:dyDescent="0.25">
      <c r="A367" s="31" t="s">
        <v>427</v>
      </c>
      <c r="B367" s="32">
        <f t="shared" si="24"/>
        <v>44714.838842592595</v>
      </c>
      <c r="C367" s="33">
        <v>2022</v>
      </c>
      <c r="D367" s="33">
        <v>6</v>
      </c>
      <c r="E367" s="33">
        <v>2</v>
      </c>
      <c r="F367" s="33">
        <v>20</v>
      </c>
      <c r="G367" s="33">
        <v>7</v>
      </c>
      <c r="H367" s="34">
        <v>56.97</v>
      </c>
      <c r="I367" s="34">
        <v>0.17</v>
      </c>
      <c r="J367" s="35">
        <v>67.647999999999996</v>
      </c>
      <c r="K367" s="35"/>
      <c r="L367" s="35">
        <v>0.02</v>
      </c>
      <c r="M367" s="35">
        <v>33.786000000000001</v>
      </c>
      <c r="N367" s="35"/>
      <c r="O367" s="35">
        <v>3.1E-2</v>
      </c>
      <c r="P367" s="33">
        <v>0</v>
      </c>
      <c r="Q367" s="37" t="s">
        <v>0</v>
      </c>
      <c r="R367" s="78">
        <v>2</v>
      </c>
      <c r="S367" s="36"/>
      <c r="T367" s="36"/>
      <c r="U367" s="78">
        <f t="shared" si="27"/>
        <v>2</v>
      </c>
      <c r="V367" s="78">
        <v>2</v>
      </c>
      <c r="W367" s="36">
        <v>3</v>
      </c>
      <c r="X367" s="36" t="s">
        <v>17</v>
      </c>
      <c r="Y367" s="36"/>
      <c r="Z367" s="37" t="s">
        <v>1086</v>
      </c>
      <c r="AA367" s="14" t="s">
        <v>63</v>
      </c>
      <c r="AB367" s="54" t="s">
        <v>16</v>
      </c>
      <c r="AC367" s="61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28"/>
      <c r="BB367" s="28"/>
      <c r="BC367" s="28"/>
      <c r="BD367" s="28"/>
    </row>
    <row r="368" spans="1:56" s="27" customFormat="1" ht="11.25" x14ac:dyDescent="0.25">
      <c r="A368" s="31" t="s">
        <v>428</v>
      </c>
      <c r="B368" s="32">
        <f t="shared" si="24"/>
        <v>44715.222349537034</v>
      </c>
      <c r="C368" s="33">
        <v>2022</v>
      </c>
      <c r="D368" s="33">
        <v>6</v>
      </c>
      <c r="E368" s="33">
        <v>3</v>
      </c>
      <c r="F368" s="33">
        <v>5</v>
      </c>
      <c r="G368" s="33">
        <v>20</v>
      </c>
      <c r="H368" s="34">
        <v>11.3</v>
      </c>
      <c r="I368" s="34">
        <v>0.1</v>
      </c>
      <c r="J368" s="35">
        <v>67.662000000000006</v>
      </c>
      <c r="K368" s="35"/>
      <c r="L368" s="35">
        <v>3.5000000000000003E-2</v>
      </c>
      <c r="M368" s="35">
        <v>33.76</v>
      </c>
      <c r="N368" s="35"/>
      <c r="O368" s="35">
        <v>6.0999999999999999E-2</v>
      </c>
      <c r="P368" s="33">
        <v>5</v>
      </c>
      <c r="Q368" s="37" t="s">
        <v>0</v>
      </c>
      <c r="R368" s="78">
        <v>1.2</v>
      </c>
      <c r="S368" s="36"/>
      <c r="T368" s="36"/>
      <c r="U368" s="78">
        <f t="shared" si="27"/>
        <v>1.2</v>
      </c>
      <c r="V368" s="78">
        <v>1.2</v>
      </c>
      <c r="W368" s="36">
        <v>4</v>
      </c>
      <c r="X368" s="36" t="s">
        <v>17</v>
      </c>
      <c r="Y368" s="36"/>
      <c r="Z368" s="37" t="s">
        <v>1086</v>
      </c>
      <c r="AA368" s="14" t="s">
        <v>63</v>
      </c>
      <c r="AB368" s="54"/>
      <c r="AC368" s="61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28"/>
      <c r="BB368" s="28"/>
      <c r="BC368" s="28"/>
      <c r="BD368" s="28"/>
    </row>
    <row r="369" spans="1:56" s="27" customFormat="1" ht="11.25" x14ac:dyDescent="0.25">
      <c r="A369" s="31" t="s">
        <v>429</v>
      </c>
      <c r="B369" s="32">
        <f t="shared" si="24"/>
        <v>44715.290682870371</v>
      </c>
      <c r="C369" s="33">
        <v>2022</v>
      </c>
      <c r="D369" s="33">
        <v>6</v>
      </c>
      <c r="E369" s="33">
        <v>3</v>
      </c>
      <c r="F369" s="33">
        <v>6</v>
      </c>
      <c r="G369" s="33">
        <v>58</v>
      </c>
      <c r="H369" s="34">
        <v>35.68</v>
      </c>
      <c r="I369" s="34">
        <v>0.08</v>
      </c>
      <c r="J369" s="35">
        <v>67.643000000000001</v>
      </c>
      <c r="K369" s="35"/>
      <c r="L369" s="35">
        <v>0.02</v>
      </c>
      <c r="M369" s="35">
        <v>33.777000000000001</v>
      </c>
      <c r="N369" s="35"/>
      <c r="O369" s="35">
        <v>3.1E-2</v>
      </c>
      <c r="P369" s="33">
        <v>5</v>
      </c>
      <c r="Q369" s="37" t="s">
        <v>0</v>
      </c>
      <c r="R369" s="78">
        <v>1.3</v>
      </c>
      <c r="S369" s="36"/>
      <c r="T369" s="36"/>
      <c r="U369" s="78">
        <f t="shared" si="27"/>
        <v>1.3</v>
      </c>
      <c r="V369" s="78">
        <v>1.3</v>
      </c>
      <c r="W369" s="36">
        <v>3</v>
      </c>
      <c r="X369" s="36" t="s">
        <v>17</v>
      </c>
      <c r="Y369" s="36"/>
      <c r="Z369" s="37" t="s">
        <v>1086</v>
      </c>
      <c r="AA369" s="14" t="s">
        <v>63</v>
      </c>
      <c r="AB369" s="54"/>
      <c r="AC369" s="61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28"/>
      <c r="BB369" s="28"/>
      <c r="BC369" s="28"/>
      <c r="BD369" s="28"/>
    </row>
    <row r="370" spans="1:56" s="27" customFormat="1" ht="11.25" x14ac:dyDescent="0.25">
      <c r="A370" s="31" t="s">
        <v>430</v>
      </c>
      <c r="B370" s="32">
        <f t="shared" si="24"/>
        <v>44715.568148148152</v>
      </c>
      <c r="C370" s="39">
        <v>2022</v>
      </c>
      <c r="D370" s="39">
        <v>6</v>
      </c>
      <c r="E370" s="39">
        <v>3</v>
      </c>
      <c r="F370" s="39">
        <v>13</v>
      </c>
      <c r="G370" s="39">
        <v>38</v>
      </c>
      <c r="H370" s="40">
        <v>8</v>
      </c>
      <c r="I370" s="40">
        <v>1.1000000000000001</v>
      </c>
      <c r="J370" s="41">
        <v>67.646000000000001</v>
      </c>
      <c r="K370" s="40">
        <v>8.1999999999999993</v>
      </c>
      <c r="L370" s="35">
        <v>7.3807380738073802E-2</v>
      </c>
      <c r="M370" s="41">
        <v>34.076999999999998</v>
      </c>
      <c r="N370" s="40">
        <v>5.0999999999999996</v>
      </c>
      <c r="O370" s="35">
        <v>0.1204804925662829</v>
      </c>
      <c r="P370" s="39">
        <v>0</v>
      </c>
      <c r="Q370" s="37" t="s">
        <v>0</v>
      </c>
      <c r="R370" s="78"/>
      <c r="S370" s="79"/>
      <c r="T370" s="79">
        <v>2.2999999999999998</v>
      </c>
      <c r="U370" s="78">
        <f>T370</f>
        <v>2.2999999999999998</v>
      </c>
      <c r="V370" s="78">
        <v>2.2999999999999998</v>
      </c>
      <c r="W370" s="42">
        <v>13</v>
      </c>
      <c r="X370" s="43" t="s">
        <v>45</v>
      </c>
      <c r="Y370" s="44"/>
      <c r="Z370" s="46" t="s">
        <v>1078</v>
      </c>
      <c r="AA370" s="14" t="s">
        <v>63</v>
      </c>
      <c r="AB370" s="55" t="s">
        <v>16</v>
      </c>
      <c r="AC370" s="62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28"/>
      <c r="BB370" s="28"/>
      <c r="BC370" s="28"/>
      <c r="BD370" s="28"/>
    </row>
    <row r="371" spans="1:56" s="27" customFormat="1" ht="11.25" x14ac:dyDescent="0.25">
      <c r="A371" s="31" t="s">
        <v>431</v>
      </c>
      <c r="B371" s="32">
        <f t="shared" si="24"/>
        <v>44716.503553240742</v>
      </c>
      <c r="C371" s="33">
        <v>2022</v>
      </c>
      <c r="D371" s="33">
        <v>6</v>
      </c>
      <c r="E371" s="33">
        <v>4</v>
      </c>
      <c r="F371" s="33">
        <v>12</v>
      </c>
      <c r="G371" s="33">
        <v>5</v>
      </c>
      <c r="H371" s="34">
        <v>7.58</v>
      </c>
      <c r="I371" s="34"/>
      <c r="J371" s="35">
        <v>67.635000000000005</v>
      </c>
      <c r="K371" s="35"/>
      <c r="L371" s="35">
        <v>0.153</v>
      </c>
      <c r="M371" s="35">
        <v>33.813000000000002</v>
      </c>
      <c r="N371" s="35"/>
      <c r="O371" s="35">
        <v>9.8000000000000004E-2</v>
      </c>
      <c r="P371" s="33">
        <v>0</v>
      </c>
      <c r="Q371" s="37" t="s">
        <v>0</v>
      </c>
      <c r="R371" s="78">
        <v>1.7</v>
      </c>
      <c r="S371" s="36"/>
      <c r="T371" s="36"/>
      <c r="U371" s="78">
        <f>R371</f>
        <v>1.7</v>
      </c>
      <c r="V371" s="78">
        <v>1.7</v>
      </c>
      <c r="W371" s="36">
        <v>1</v>
      </c>
      <c r="X371" s="36" t="s">
        <v>17</v>
      </c>
      <c r="Y371" s="36"/>
      <c r="Z371" s="37" t="s">
        <v>1086</v>
      </c>
      <c r="AA371" s="14" t="s">
        <v>63</v>
      </c>
      <c r="AB371" s="54" t="s">
        <v>16</v>
      </c>
      <c r="AC371" s="61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28"/>
      <c r="BB371" s="28"/>
      <c r="BC371" s="28"/>
      <c r="BD371" s="28"/>
    </row>
    <row r="372" spans="1:56" s="27" customFormat="1" ht="11.25" x14ac:dyDescent="0.25">
      <c r="A372" s="31" t="s">
        <v>432</v>
      </c>
      <c r="B372" s="32">
        <f t="shared" si="24"/>
        <v>44716.836747685185</v>
      </c>
      <c r="C372" s="33">
        <v>2022</v>
      </c>
      <c r="D372" s="33">
        <v>6</v>
      </c>
      <c r="E372" s="33">
        <v>4</v>
      </c>
      <c r="F372" s="33">
        <v>20</v>
      </c>
      <c r="G372" s="33">
        <v>4</v>
      </c>
      <c r="H372" s="34">
        <v>55.37</v>
      </c>
      <c r="I372" s="34">
        <v>0.09</v>
      </c>
      <c r="J372" s="35">
        <v>67.655000000000001</v>
      </c>
      <c r="K372" s="35"/>
      <c r="L372" s="35">
        <v>0.01</v>
      </c>
      <c r="M372" s="35">
        <v>33.779000000000003</v>
      </c>
      <c r="N372" s="35"/>
      <c r="O372" s="35">
        <v>2.1999999999999999E-2</v>
      </c>
      <c r="P372" s="33">
        <v>0</v>
      </c>
      <c r="Q372" s="37" t="s">
        <v>0</v>
      </c>
      <c r="R372" s="78">
        <v>1.7</v>
      </c>
      <c r="S372" s="36"/>
      <c r="T372" s="36"/>
      <c r="U372" s="78">
        <f>R372</f>
        <v>1.7</v>
      </c>
      <c r="V372" s="78">
        <v>1.7</v>
      </c>
      <c r="W372" s="36">
        <v>5</v>
      </c>
      <c r="X372" s="36" t="s">
        <v>17</v>
      </c>
      <c r="Y372" s="36"/>
      <c r="Z372" s="37" t="s">
        <v>1086</v>
      </c>
      <c r="AA372" s="14" t="s">
        <v>63</v>
      </c>
      <c r="AB372" s="54" t="s">
        <v>16</v>
      </c>
      <c r="AC372" s="61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28"/>
      <c r="BB372" s="28"/>
      <c r="BC372" s="28"/>
      <c r="BD372" s="28"/>
    </row>
    <row r="373" spans="1:56" s="27" customFormat="1" ht="11.25" x14ac:dyDescent="0.25">
      <c r="A373" s="31" t="s">
        <v>433</v>
      </c>
      <c r="B373" s="32">
        <f t="shared" si="24"/>
        <v>44716.837037037039</v>
      </c>
      <c r="C373" s="33">
        <v>2022</v>
      </c>
      <c r="D373" s="33">
        <v>6</v>
      </c>
      <c r="E373" s="33">
        <v>4</v>
      </c>
      <c r="F373" s="33">
        <v>20</v>
      </c>
      <c r="G373" s="33">
        <v>5</v>
      </c>
      <c r="H373" s="34">
        <v>20.11</v>
      </c>
      <c r="I373" s="34">
        <v>0.15</v>
      </c>
      <c r="J373" s="35">
        <v>67.677000000000007</v>
      </c>
      <c r="K373" s="35"/>
      <c r="L373" s="35">
        <v>1.4E-2</v>
      </c>
      <c r="M373" s="35">
        <v>33.756</v>
      </c>
      <c r="N373" s="35"/>
      <c r="O373" s="35">
        <v>3.5999999999999997E-2</v>
      </c>
      <c r="P373" s="33">
        <v>0</v>
      </c>
      <c r="Q373" s="37" t="s">
        <v>0</v>
      </c>
      <c r="R373" s="78">
        <v>1.8</v>
      </c>
      <c r="S373" s="36"/>
      <c r="T373" s="36"/>
      <c r="U373" s="78">
        <f>R373</f>
        <v>1.8</v>
      </c>
      <c r="V373" s="78">
        <v>1.8</v>
      </c>
      <c r="W373" s="36">
        <v>6</v>
      </c>
      <c r="X373" s="36" t="s">
        <v>17</v>
      </c>
      <c r="Y373" s="36"/>
      <c r="Z373" s="37" t="s">
        <v>1086</v>
      </c>
      <c r="AA373" s="14" t="s">
        <v>63</v>
      </c>
      <c r="AB373" s="54" t="s">
        <v>16</v>
      </c>
      <c r="AC373" s="61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28"/>
      <c r="BB373" s="28"/>
      <c r="BC373" s="28"/>
      <c r="BD373" s="28"/>
    </row>
    <row r="374" spans="1:56" s="27" customFormat="1" ht="11.25" x14ac:dyDescent="0.25">
      <c r="A374" s="31" t="s">
        <v>434</v>
      </c>
      <c r="B374" s="32">
        <f t="shared" si="24"/>
        <v>44717.171307870369</v>
      </c>
      <c r="C374" s="33">
        <v>2022</v>
      </c>
      <c r="D374" s="33">
        <v>6</v>
      </c>
      <c r="E374" s="33">
        <v>5</v>
      </c>
      <c r="F374" s="33">
        <v>4</v>
      </c>
      <c r="G374" s="33">
        <v>6</v>
      </c>
      <c r="H374" s="34">
        <v>41.64</v>
      </c>
      <c r="I374" s="34">
        <v>0.2</v>
      </c>
      <c r="J374" s="35">
        <v>67.626000000000005</v>
      </c>
      <c r="K374" s="35"/>
      <c r="L374" s="35">
        <v>2.4E-2</v>
      </c>
      <c r="M374" s="35">
        <v>33.872</v>
      </c>
      <c r="N374" s="35"/>
      <c r="O374" s="35">
        <v>2.5000000000000001E-2</v>
      </c>
      <c r="P374" s="33">
        <v>0</v>
      </c>
      <c r="Q374" s="37" t="s">
        <v>0</v>
      </c>
      <c r="R374" s="78">
        <v>2</v>
      </c>
      <c r="S374" s="36"/>
      <c r="T374" s="36"/>
      <c r="U374" s="78">
        <f>R374</f>
        <v>2</v>
      </c>
      <c r="V374" s="78">
        <v>2</v>
      </c>
      <c r="W374" s="36">
        <v>3</v>
      </c>
      <c r="X374" s="36" t="s">
        <v>17</v>
      </c>
      <c r="Y374" s="36"/>
      <c r="Z374" s="37" t="s">
        <v>1086</v>
      </c>
      <c r="AA374" s="14" t="s">
        <v>63</v>
      </c>
      <c r="AB374" s="54" t="s">
        <v>16</v>
      </c>
      <c r="AC374" s="61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28"/>
      <c r="BB374" s="28"/>
      <c r="BC374" s="28"/>
      <c r="BD374" s="28"/>
    </row>
    <row r="375" spans="1:56" s="27" customFormat="1" ht="11.25" x14ac:dyDescent="0.25">
      <c r="A375" s="31" t="s">
        <v>435</v>
      </c>
      <c r="B375" s="32">
        <f t="shared" si="24"/>
        <v>44717.679143518515</v>
      </c>
      <c r="C375" s="39">
        <v>2022</v>
      </c>
      <c r="D375" s="39">
        <v>6</v>
      </c>
      <c r="E375" s="39">
        <v>5</v>
      </c>
      <c r="F375" s="39">
        <v>16</v>
      </c>
      <c r="G375" s="39">
        <v>17</v>
      </c>
      <c r="H375" s="40">
        <v>58.6</v>
      </c>
      <c r="I375" s="40">
        <v>0.5</v>
      </c>
      <c r="J375" s="41">
        <v>62.655000000000001</v>
      </c>
      <c r="K375" s="40">
        <v>3.9</v>
      </c>
      <c r="L375" s="35">
        <v>3.5103510351035101E-2</v>
      </c>
      <c r="M375" s="41">
        <v>30.707000000000001</v>
      </c>
      <c r="N375" s="40">
        <v>2.8</v>
      </c>
      <c r="O375" s="35">
        <v>5.4767342684725176E-2</v>
      </c>
      <c r="P375" s="39">
        <v>10</v>
      </c>
      <c r="Q375" s="37"/>
      <c r="R375" s="78"/>
      <c r="S375" s="79"/>
      <c r="T375" s="79">
        <v>1.4</v>
      </c>
      <c r="U375" s="78">
        <f>T375</f>
        <v>1.4</v>
      </c>
      <c r="V375" s="78">
        <v>1.4</v>
      </c>
      <c r="W375" s="42">
        <v>11</v>
      </c>
      <c r="X375" s="43" t="s">
        <v>45</v>
      </c>
      <c r="Y375" s="44"/>
      <c r="Z375" s="51" t="s">
        <v>37</v>
      </c>
      <c r="AA375" s="14" t="s">
        <v>63</v>
      </c>
      <c r="AB375" s="55"/>
      <c r="AC375" s="62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28"/>
      <c r="BB375" s="28"/>
      <c r="BC375" s="28"/>
      <c r="BD375" s="28"/>
    </row>
    <row r="376" spans="1:56" s="27" customFormat="1" ht="11.25" x14ac:dyDescent="0.25">
      <c r="A376" s="31" t="s">
        <v>436</v>
      </c>
      <c r="B376" s="32">
        <f t="shared" si="24"/>
        <v>44717.837060185186</v>
      </c>
      <c r="C376" s="33">
        <v>2022</v>
      </c>
      <c r="D376" s="33">
        <v>6</v>
      </c>
      <c r="E376" s="33">
        <v>5</v>
      </c>
      <c r="F376" s="33">
        <v>20</v>
      </c>
      <c r="G376" s="33">
        <v>5</v>
      </c>
      <c r="H376" s="34">
        <v>22.76</v>
      </c>
      <c r="I376" s="34">
        <v>0.04</v>
      </c>
      <c r="J376" s="35">
        <v>67.656000000000006</v>
      </c>
      <c r="K376" s="35"/>
      <c r="L376" s="35">
        <v>0.01</v>
      </c>
      <c r="M376" s="35">
        <v>33.756999999999998</v>
      </c>
      <c r="N376" s="35"/>
      <c r="O376" s="35">
        <v>0.02</v>
      </c>
      <c r="P376" s="33">
        <v>0</v>
      </c>
      <c r="Q376" s="37" t="s">
        <v>0</v>
      </c>
      <c r="R376" s="78">
        <v>1.8</v>
      </c>
      <c r="S376" s="36"/>
      <c r="T376" s="36"/>
      <c r="U376" s="78">
        <f>R376</f>
        <v>1.8</v>
      </c>
      <c r="V376" s="78">
        <v>1.8</v>
      </c>
      <c r="W376" s="36">
        <v>4</v>
      </c>
      <c r="X376" s="36" t="s">
        <v>17</v>
      </c>
      <c r="Y376" s="36"/>
      <c r="Z376" s="37" t="s">
        <v>1086</v>
      </c>
      <c r="AA376" s="14" t="s">
        <v>63</v>
      </c>
      <c r="AB376" s="54" t="s">
        <v>16</v>
      </c>
      <c r="AC376" s="61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28"/>
      <c r="BB376" s="28"/>
      <c r="BC376" s="28"/>
      <c r="BD376" s="28"/>
    </row>
    <row r="377" spans="1:56" s="27" customFormat="1" ht="11.25" x14ac:dyDescent="0.25">
      <c r="A377" s="31" t="s">
        <v>437</v>
      </c>
      <c r="B377" s="32">
        <f t="shared" si="24"/>
        <v>44717.972986111112</v>
      </c>
      <c r="C377" s="33">
        <v>2022</v>
      </c>
      <c r="D377" s="33">
        <v>6</v>
      </c>
      <c r="E377" s="33">
        <v>5</v>
      </c>
      <c r="F377" s="33">
        <v>23</v>
      </c>
      <c r="G377" s="33">
        <v>21</v>
      </c>
      <c r="H377" s="34">
        <v>6.89</v>
      </c>
      <c r="I377" s="34"/>
      <c r="J377" s="35">
        <v>67.096999999999994</v>
      </c>
      <c r="K377" s="35"/>
      <c r="L377" s="35">
        <v>0.52700000000000002</v>
      </c>
      <c r="M377" s="35">
        <v>30.739000000000001</v>
      </c>
      <c r="N377" s="35"/>
      <c r="O377" s="35">
        <v>2.96</v>
      </c>
      <c r="P377" s="33">
        <v>0</v>
      </c>
      <c r="Q377" s="37" t="s">
        <v>0</v>
      </c>
      <c r="R377" s="78">
        <v>2.1</v>
      </c>
      <c r="S377" s="36"/>
      <c r="T377" s="36"/>
      <c r="U377" s="78">
        <f>R377</f>
        <v>2.1</v>
      </c>
      <c r="V377" s="78">
        <v>2.1</v>
      </c>
      <c r="W377" s="36">
        <v>1</v>
      </c>
      <c r="X377" s="36" t="s">
        <v>17</v>
      </c>
      <c r="Y377" s="36"/>
      <c r="Z377" s="37" t="s">
        <v>40</v>
      </c>
      <c r="AA377" s="14" t="s">
        <v>63</v>
      </c>
      <c r="AB377" s="54" t="s">
        <v>16</v>
      </c>
      <c r="AC377" s="61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28"/>
      <c r="BB377" s="28"/>
      <c r="BC377" s="28"/>
      <c r="BD377" s="28"/>
    </row>
    <row r="378" spans="1:56" s="27" customFormat="1" ht="11.25" x14ac:dyDescent="0.25">
      <c r="A378" s="31" t="s">
        <v>438</v>
      </c>
      <c r="B378" s="32">
        <f t="shared" si="24"/>
        <v>44718.837071759262</v>
      </c>
      <c r="C378" s="33">
        <v>2022</v>
      </c>
      <c r="D378" s="33">
        <v>6</v>
      </c>
      <c r="E378" s="33">
        <v>6</v>
      </c>
      <c r="F378" s="33">
        <v>20</v>
      </c>
      <c r="G378" s="33">
        <v>5</v>
      </c>
      <c r="H378" s="34">
        <v>23.51</v>
      </c>
      <c r="I378" s="34"/>
      <c r="J378" s="35">
        <v>67.655000000000001</v>
      </c>
      <c r="K378" s="35"/>
      <c r="L378" s="35">
        <v>0.02</v>
      </c>
      <c r="M378" s="35">
        <v>33.798000000000002</v>
      </c>
      <c r="N378" s="35"/>
      <c r="O378" s="35">
        <v>4.3999999999999997E-2</v>
      </c>
      <c r="P378" s="33">
        <v>0</v>
      </c>
      <c r="Q378" s="37" t="s">
        <v>0</v>
      </c>
      <c r="R378" s="78">
        <v>1.6</v>
      </c>
      <c r="S378" s="36"/>
      <c r="T378" s="36"/>
      <c r="U378" s="78">
        <f>R378</f>
        <v>1.6</v>
      </c>
      <c r="V378" s="78">
        <v>1.6</v>
      </c>
      <c r="W378" s="36">
        <v>2</v>
      </c>
      <c r="X378" s="36" t="s">
        <v>17</v>
      </c>
      <c r="Y378" s="36"/>
      <c r="Z378" s="37" t="s">
        <v>1086</v>
      </c>
      <c r="AA378" s="14" t="s">
        <v>63</v>
      </c>
      <c r="AB378" s="54" t="s">
        <v>16</v>
      </c>
      <c r="AC378" s="61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28"/>
      <c r="BB378" s="28"/>
      <c r="BC378" s="28"/>
      <c r="BD378" s="28"/>
    </row>
    <row r="379" spans="1:56" s="27" customFormat="1" ht="11.25" x14ac:dyDescent="0.25">
      <c r="A379" s="31" t="s">
        <v>439</v>
      </c>
      <c r="B379" s="32">
        <f t="shared" si="24"/>
        <v>44719.354791666665</v>
      </c>
      <c r="C379" s="39">
        <v>2022</v>
      </c>
      <c r="D379" s="39">
        <v>6</v>
      </c>
      <c r="E379" s="39">
        <v>7</v>
      </c>
      <c r="F379" s="39">
        <v>8</v>
      </c>
      <c r="G379" s="39">
        <v>30</v>
      </c>
      <c r="H379" s="40">
        <v>54.6</v>
      </c>
      <c r="I379" s="40">
        <v>0.3</v>
      </c>
      <c r="J379" s="41">
        <v>60.786999999999999</v>
      </c>
      <c r="K379" s="40">
        <v>2.2000000000000002</v>
      </c>
      <c r="L379" s="35">
        <v>1.9801980198019806E-2</v>
      </c>
      <c r="M379" s="41">
        <v>29.007999999999999</v>
      </c>
      <c r="N379" s="40">
        <v>2.7</v>
      </c>
      <c r="O379" s="35">
        <v>4.9704696378880385E-2</v>
      </c>
      <c r="P379" s="39">
        <v>0</v>
      </c>
      <c r="Q379" s="37" t="s">
        <v>0</v>
      </c>
      <c r="R379" s="78"/>
      <c r="S379" s="79">
        <v>1.7</v>
      </c>
      <c r="T379" s="79">
        <v>1.6</v>
      </c>
      <c r="U379" s="78">
        <f>S379</f>
        <v>1.7</v>
      </c>
      <c r="V379" s="78">
        <v>1.7</v>
      </c>
      <c r="W379" s="42">
        <v>16</v>
      </c>
      <c r="X379" s="43" t="s">
        <v>45</v>
      </c>
      <c r="Y379" s="44"/>
      <c r="Z379" s="46" t="s">
        <v>1067</v>
      </c>
      <c r="AA379" s="14" t="s">
        <v>63</v>
      </c>
      <c r="AB379" s="55" t="s">
        <v>16</v>
      </c>
      <c r="AC379" s="62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28"/>
      <c r="BB379" s="28"/>
      <c r="BC379" s="28"/>
      <c r="BD379" s="28"/>
    </row>
    <row r="380" spans="1:56" s="27" customFormat="1" ht="11.25" x14ac:dyDescent="0.25">
      <c r="A380" s="31" t="s">
        <v>440</v>
      </c>
      <c r="B380" s="32">
        <f t="shared" si="24"/>
        <v>44719.479687500003</v>
      </c>
      <c r="C380" s="39">
        <v>2022</v>
      </c>
      <c r="D380" s="39">
        <v>6</v>
      </c>
      <c r="E380" s="39">
        <v>7</v>
      </c>
      <c r="F380" s="39">
        <v>11</v>
      </c>
      <c r="G380" s="39">
        <v>30</v>
      </c>
      <c r="H380" s="40">
        <v>45.7</v>
      </c>
      <c r="I380" s="40">
        <v>0.3</v>
      </c>
      <c r="J380" s="41">
        <v>63.948</v>
      </c>
      <c r="K380" s="40">
        <v>2.4</v>
      </c>
      <c r="L380" s="35">
        <v>2.1602160216021602E-2</v>
      </c>
      <c r="M380" s="41">
        <v>28.219000000000001</v>
      </c>
      <c r="N380" s="40">
        <v>1.9</v>
      </c>
      <c r="O380" s="35">
        <v>3.8869528356572952E-2</v>
      </c>
      <c r="P380" s="39">
        <v>0</v>
      </c>
      <c r="Q380" s="37" t="s">
        <v>0</v>
      </c>
      <c r="R380" s="78"/>
      <c r="S380" s="79">
        <v>1.8</v>
      </c>
      <c r="T380" s="79">
        <v>1.6</v>
      </c>
      <c r="U380" s="78">
        <f>S380</f>
        <v>1.8</v>
      </c>
      <c r="V380" s="78">
        <v>1.8</v>
      </c>
      <c r="W380" s="42">
        <v>22</v>
      </c>
      <c r="X380" s="43" t="s">
        <v>45</v>
      </c>
      <c r="Y380" s="44"/>
      <c r="Z380" s="51" t="s">
        <v>37</v>
      </c>
      <c r="AA380" s="15" t="s">
        <v>64</v>
      </c>
      <c r="AB380" s="55" t="s">
        <v>16</v>
      </c>
      <c r="AC380" s="62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28"/>
      <c r="BB380" s="28"/>
      <c r="BC380" s="28"/>
      <c r="BD380" s="28"/>
    </row>
    <row r="381" spans="1:56" s="27" customFormat="1" ht="11.25" x14ac:dyDescent="0.25">
      <c r="A381" s="31" t="s">
        <v>441</v>
      </c>
      <c r="B381" s="32">
        <f t="shared" si="24"/>
        <v>44719.634363425925</v>
      </c>
      <c r="C381" s="33">
        <v>2022</v>
      </c>
      <c r="D381" s="33">
        <v>6</v>
      </c>
      <c r="E381" s="33">
        <v>7</v>
      </c>
      <c r="F381" s="33">
        <v>15</v>
      </c>
      <c r="G381" s="33">
        <v>13</v>
      </c>
      <c r="H381" s="34">
        <v>29.67</v>
      </c>
      <c r="I381" s="34">
        <v>0.27</v>
      </c>
      <c r="J381" s="35">
        <v>67.613</v>
      </c>
      <c r="K381" s="35"/>
      <c r="L381" s="35">
        <v>2.8000000000000001E-2</v>
      </c>
      <c r="M381" s="35">
        <v>33.832000000000001</v>
      </c>
      <c r="N381" s="35"/>
      <c r="O381" s="35">
        <v>8.2000000000000003E-2</v>
      </c>
      <c r="P381" s="33">
        <v>5</v>
      </c>
      <c r="Q381" s="37" t="s">
        <v>0</v>
      </c>
      <c r="R381" s="78">
        <v>1.3</v>
      </c>
      <c r="S381" s="36"/>
      <c r="T381" s="36"/>
      <c r="U381" s="78">
        <f>R381</f>
        <v>1.3</v>
      </c>
      <c r="V381" s="78">
        <v>1.3</v>
      </c>
      <c r="W381" s="36">
        <v>5</v>
      </c>
      <c r="X381" s="36" t="s">
        <v>17</v>
      </c>
      <c r="Y381" s="36"/>
      <c r="Z381" s="37" t="s">
        <v>1086</v>
      </c>
      <c r="AA381" s="14" t="s">
        <v>63</v>
      </c>
      <c r="AB381" s="54"/>
      <c r="AC381" s="61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28"/>
      <c r="BB381" s="28"/>
      <c r="BC381" s="28"/>
      <c r="BD381" s="28"/>
    </row>
    <row r="382" spans="1:56" s="27" customFormat="1" ht="11.25" x14ac:dyDescent="0.25">
      <c r="A382" s="31" t="s">
        <v>442</v>
      </c>
      <c r="B382" s="32">
        <f t="shared" si="24"/>
        <v>44719.839212962965</v>
      </c>
      <c r="C382" s="33">
        <v>2022</v>
      </c>
      <c r="D382" s="33">
        <v>6</v>
      </c>
      <c r="E382" s="33">
        <v>7</v>
      </c>
      <c r="F382" s="33">
        <v>20</v>
      </c>
      <c r="G382" s="33">
        <v>8</v>
      </c>
      <c r="H382" s="34">
        <v>28.05</v>
      </c>
      <c r="I382" s="34">
        <v>7.0000000000000007E-2</v>
      </c>
      <c r="J382" s="35">
        <v>67.616</v>
      </c>
      <c r="K382" s="35"/>
      <c r="L382" s="35">
        <v>1.4E-2</v>
      </c>
      <c r="M382" s="35">
        <v>33.89</v>
      </c>
      <c r="N382" s="35"/>
      <c r="O382" s="35">
        <v>2.5000000000000001E-2</v>
      </c>
      <c r="P382" s="33">
        <v>5</v>
      </c>
      <c r="Q382" s="37" t="s">
        <v>0</v>
      </c>
      <c r="R382" s="78">
        <v>1.5</v>
      </c>
      <c r="S382" s="36"/>
      <c r="T382" s="36"/>
      <c r="U382" s="78">
        <f>R382</f>
        <v>1.5</v>
      </c>
      <c r="V382" s="78">
        <v>1.5</v>
      </c>
      <c r="W382" s="36">
        <v>4</v>
      </c>
      <c r="X382" s="36" t="s">
        <v>17</v>
      </c>
      <c r="Y382" s="36"/>
      <c r="Z382" s="37" t="s">
        <v>1086</v>
      </c>
      <c r="AA382" s="14" t="s">
        <v>63</v>
      </c>
      <c r="AB382" s="54"/>
      <c r="AC382" s="61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28"/>
      <c r="BB382" s="28"/>
      <c r="BC382" s="28"/>
      <c r="BD382" s="28"/>
    </row>
    <row r="383" spans="1:56" s="27" customFormat="1" ht="11.25" x14ac:dyDescent="0.25">
      <c r="A383" s="31" t="s">
        <v>443</v>
      </c>
      <c r="B383" s="32">
        <f t="shared" si="24"/>
        <v>44720.416261574072</v>
      </c>
      <c r="C383" s="39">
        <v>2022</v>
      </c>
      <c r="D383" s="39">
        <v>6</v>
      </c>
      <c r="E383" s="39">
        <v>8</v>
      </c>
      <c r="F383" s="39">
        <v>9</v>
      </c>
      <c r="G383" s="39">
        <v>59</v>
      </c>
      <c r="H383" s="40">
        <v>25.5</v>
      </c>
      <c r="I383" s="40">
        <v>0.7</v>
      </c>
      <c r="J383" s="41">
        <v>64.697000000000003</v>
      </c>
      <c r="K383" s="40">
        <v>6.1</v>
      </c>
      <c r="L383" s="35">
        <v>5.4905490549054907E-2</v>
      </c>
      <c r="M383" s="41">
        <v>30.936</v>
      </c>
      <c r="N383" s="40">
        <v>3</v>
      </c>
      <c r="O383" s="35">
        <v>6.3064693337863492E-2</v>
      </c>
      <c r="P383" s="39">
        <v>0</v>
      </c>
      <c r="Q383" s="37" t="s">
        <v>0</v>
      </c>
      <c r="R383" s="78"/>
      <c r="S383" s="79">
        <v>2</v>
      </c>
      <c r="T383" s="79">
        <v>1.8</v>
      </c>
      <c r="U383" s="78">
        <f>S383</f>
        <v>2</v>
      </c>
      <c r="V383" s="78">
        <v>2</v>
      </c>
      <c r="W383" s="42">
        <v>21</v>
      </c>
      <c r="X383" s="43" t="s">
        <v>45</v>
      </c>
      <c r="Y383" s="44"/>
      <c r="Z383" s="51" t="s">
        <v>1063</v>
      </c>
      <c r="AA383" s="14" t="s">
        <v>63</v>
      </c>
      <c r="AB383" s="55" t="s">
        <v>16</v>
      </c>
      <c r="AC383" s="62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28"/>
      <c r="BB383" s="28"/>
      <c r="BC383" s="28"/>
      <c r="BD383" s="28"/>
    </row>
    <row r="384" spans="1:56" s="27" customFormat="1" ht="11.25" x14ac:dyDescent="0.25">
      <c r="A384" s="31" t="s">
        <v>444</v>
      </c>
      <c r="B384" s="32">
        <f t="shared" si="24"/>
        <v>44720.4455787037</v>
      </c>
      <c r="C384" s="39">
        <v>2022</v>
      </c>
      <c r="D384" s="39">
        <v>6</v>
      </c>
      <c r="E384" s="39">
        <v>8</v>
      </c>
      <c r="F384" s="39">
        <v>10</v>
      </c>
      <c r="G384" s="39">
        <v>41</v>
      </c>
      <c r="H384" s="40">
        <v>38.4</v>
      </c>
      <c r="I384" s="40">
        <v>0.3</v>
      </c>
      <c r="J384" s="41">
        <v>63.051000000000002</v>
      </c>
      <c r="K384" s="40">
        <v>3.1</v>
      </c>
      <c r="L384" s="35">
        <v>2.7902790279027905E-2</v>
      </c>
      <c r="M384" s="41">
        <v>27.878</v>
      </c>
      <c r="N384" s="40">
        <v>2.2999999999999998</v>
      </c>
      <c r="O384" s="35">
        <v>4.5597962321026073E-2</v>
      </c>
      <c r="P384" s="39">
        <v>0</v>
      </c>
      <c r="Q384" s="37" t="s">
        <v>0</v>
      </c>
      <c r="R384" s="78"/>
      <c r="S384" s="79"/>
      <c r="T384" s="79">
        <v>1.9</v>
      </c>
      <c r="U384" s="78">
        <f>T384</f>
        <v>1.9</v>
      </c>
      <c r="V384" s="78">
        <v>1.9</v>
      </c>
      <c r="W384" s="42">
        <v>27</v>
      </c>
      <c r="X384" s="43" t="s">
        <v>45</v>
      </c>
      <c r="Y384" s="44"/>
      <c r="Z384" s="51" t="s">
        <v>37</v>
      </c>
      <c r="AA384" s="15" t="s">
        <v>64</v>
      </c>
      <c r="AB384" s="55" t="s">
        <v>16</v>
      </c>
      <c r="AC384" s="62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28"/>
      <c r="BB384" s="28"/>
      <c r="BC384" s="28"/>
      <c r="BD384" s="28"/>
    </row>
    <row r="385" spans="1:56" s="27" customFormat="1" ht="11.25" x14ac:dyDescent="0.25">
      <c r="A385" s="31" t="s">
        <v>445</v>
      </c>
      <c r="B385" s="32">
        <f t="shared" si="24"/>
        <v>44720.613645833335</v>
      </c>
      <c r="C385" s="39">
        <v>2022</v>
      </c>
      <c r="D385" s="39">
        <v>6</v>
      </c>
      <c r="E385" s="39">
        <v>8</v>
      </c>
      <c r="F385" s="39">
        <v>14</v>
      </c>
      <c r="G385" s="39">
        <v>43</v>
      </c>
      <c r="H385" s="40">
        <v>39</v>
      </c>
      <c r="I385" s="40">
        <v>0.6</v>
      </c>
      <c r="J385" s="41">
        <v>61.898000000000003</v>
      </c>
      <c r="K385" s="40">
        <v>4.9000000000000004</v>
      </c>
      <c r="L385" s="35">
        <v>4.4104410441044108E-2</v>
      </c>
      <c r="M385" s="41">
        <v>30.45</v>
      </c>
      <c r="N385" s="40">
        <v>3.1</v>
      </c>
      <c r="O385" s="35">
        <v>5.9129781848869092E-2</v>
      </c>
      <c r="P385" s="39">
        <v>0</v>
      </c>
      <c r="Q385" s="37" t="s">
        <v>0</v>
      </c>
      <c r="R385" s="78"/>
      <c r="S385" s="79">
        <v>1.9</v>
      </c>
      <c r="T385" s="79">
        <v>1.8</v>
      </c>
      <c r="U385" s="78">
        <f>S385</f>
        <v>1.9</v>
      </c>
      <c r="V385" s="78">
        <v>1.9</v>
      </c>
      <c r="W385" s="42">
        <v>22</v>
      </c>
      <c r="X385" s="43" t="s">
        <v>45</v>
      </c>
      <c r="Y385" s="44"/>
      <c r="Z385" s="46" t="s">
        <v>1064</v>
      </c>
      <c r="AA385" s="14" t="s">
        <v>63</v>
      </c>
      <c r="AB385" s="55" t="s">
        <v>16</v>
      </c>
      <c r="AC385" s="62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28"/>
      <c r="BB385" s="28"/>
      <c r="BC385" s="28"/>
      <c r="BD385" s="28"/>
    </row>
    <row r="386" spans="1:56" s="27" customFormat="1" ht="11.25" x14ac:dyDescent="0.25">
      <c r="A386" s="31" t="s">
        <v>446</v>
      </c>
      <c r="B386" s="32">
        <f t="shared" si="24"/>
        <v>44721.504351851851</v>
      </c>
      <c r="C386" s="33">
        <v>2022</v>
      </c>
      <c r="D386" s="33">
        <v>6</v>
      </c>
      <c r="E386" s="33">
        <v>9</v>
      </c>
      <c r="F386" s="33">
        <v>12</v>
      </c>
      <c r="G386" s="33">
        <v>6</v>
      </c>
      <c r="H386" s="34">
        <v>16.329999999999998</v>
      </c>
      <c r="I386" s="34">
        <v>0.11</v>
      </c>
      <c r="J386" s="35">
        <v>67.682000000000002</v>
      </c>
      <c r="K386" s="35"/>
      <c r="L386" s="35">
        <v>1.2E-2</v>
      </c>
      <c r="M386" s="35">
        <v>33.725000000000001</v>
      </c>
      <c r="N386" s="35"/>
      <c r="O386" s="35">
        <v>2.4E-2</v>
      </c>
      <c r="P386" s="33">
        <v>0</v>
      </c>
      <c r="Q386" s="37" t="s">
        <v>0</v>
      </c>
      <c r="R386" s="78">
        <v>2</v>
      </c>
      <c r="S386" s="36"/>
      <c r="T386" s="36"/>
      <c r="U386" s="78">
        <f>R386</f>
        <v>2</v>
      </c>
      <c r="V386" s="78">
        <v>2</v>
      </c>
      <c r="W386" s="36">
        <v>5</v>
      </c>
      <c r="X386" s="36" t="s">
        <v>17</v>
      </c>
      <c r="Y386" s="36"/>
      <c r="Z386" s="37" t="s">
        <v>1086</v>
      </c>
      <c r="AA386" s="14" t="s">
        <v>63</v>
      </c>
      <c r="AB386" s="54" t="s">
        <v>16</v>
      </c>
      <c r="AC386" s="61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28"/>
      <c r="BB386" s="28"/>
      <c r="BC386" s="28"/>
      <c r="BD386" s="28"/>
    </row>
    <row r="387" spans="1:56" s="27" customFormat="1" ht="11.25" x14ac:dyDescent="0.25">
      <c r="A387" s="31" t="s">
        <v>447</v>
      </c>
      <c r="B387" s="32">
        <f t="shared" si="24"/>
        <v>44721.505439814813</v>
      </c>
      <c r="C387" s="33">
        <v>2022</v>
      </c>
      <c r="D387" s="33">
        <v>6</v>
      </c>
      <c r="E387" s="33">
        <v>9</v>
      </c>
      <c r="F387" s="33">
        <v>12</v>
      </c>
      <c r="G387" s="33">
        <v>7</v>
      </c>
      <c r="H387" s="34">
        <v>50.35</v>
      </c>
      <c r="I387" s="34">
        <v>0.1</v>
      </c>
      <c r="J387" s="35">
        <v>67.641000000000005</v>
      </c>
      <c r="K387" s="35"/>
      <c r="L387" s="35">
        <v>2.1000000000000001E-2</v>
      </c>
      <c r="M387" s="35">
        <v>33.847000000000001</v>
      </c>
      <c r="N387" s="35"/>
      <c r="O387" s="35">
        <v>3.4000000000000002E-2</v>
      </c>
      <c r="P387" s="33">
        <v>0</v>
      </c>
      <c r="Q387" s="37" t="s">
        <v>0</v>
      </c>
      <c r="R387" s="78">
        <v>1.7</v>
      </c>
      <c r="S387" s="36"/>
      <c r="T387" s="36"/>
      <c r="U387" s="78">
        <f>R387</f>
        <v>1.7</v>
      </c>
      <c r="V387" s="78">
        <v>1.7</v>
      </c>
      <c r="W387" s="36">
        <v>3</v>
      </c>
      <c r="X387" s="36" t="s">
        <v>17</v>
      </c>
      <c r="Y387" s="36"/>
      <c r="Z387" s="37" t="s">
        <v>1086</v>
      </c>
      <c r="AA387" s="14" t="s">
        <v>63</v>
      </c>
      <c r="AB387" s="54" t="s">
        <v>16</v>
      </c>
      <c r="AC387" s="61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28"/>
      <c r="BB387" s="28"/>
      <c r="BC387" s="28"/>
      <c r="BD387" s="28"/>
    </row>
    <row r="388" spans="1:56" s="27" customFormat="1" ht="11.25" x14ac:dyDescent="0.25">
      <c r="A388" s="31" t="s">
        <v>448</v>
      </c>
      <c r="B388" s="32">
        <f t="shared" si="24"/>
        <v>44721.505810185183</v>
      </c>
      <c r="C388" s="33">
        <v>2022</v>
      </c>
      <c r="D388" s="33">
        <v>6</v>
      </c>
      <c r="E388" s="33">
        <v>9</v>
      </c>
      <c r="F388" s="33">
        <v>12</v>
      </c>
      <c r="G388" s="33">
        <v>8</v>
      </c>
      <c r="H388" s="34">
        <v>22.54</v>
      </c>
      <c r="I388" s="34">
        <v>0.1</v>
      </c>
      <c r="J388" s="35">
        <v>67.641000000000005</v>
      </c>
      <c r="K388" s="35"/>
      <c r="L388" s="35">
        <v>2.3E-2</v>
      </c>
      <c r="M388" s="35">
        <v>33.802999999999997</v>
      </c>
      <c r="N388" s="35"/>
      <c r="O388" s="35">
        <v>3.5999999999999997E-2</v>
      </c>
      <c r="P388" s="33">
        <v>0</v>
      </c>
      <c r="Q388" s="37" t="s">
        <v>0</v>
      </c>
      <c r="R388" s="78">
        <v>1.9</v>
      </c>
      <c r="S388" s="36"/>
      <c r="T388" s="36"/>
      <c r="U388" s="78">
        <f>R388</f>
        <v>1.9</v>
      </c>
      <c r="V388" s="78">
        <v>1.9</v>
      </c>
      <c r="W388" s="36">
        <v>3</v>
      </c>
      <c r="X388" s="36" t="s">
        <v>17</v>
      </c>
      <c r="Y388" s="36"/>
      <c r="Z388" s="37" t="s">
        <v>1086</v>
      </c>
      <c r="AA388" s="14" t="s">
        <v>63</v>
      </c>
      <c r="AB388" s="54" t="s">
        <v>16</v>
      </c>
      <c r="AC388" s="61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28"/>
      <c r="BB388" s="28"/>
      <c r="BC388" s="28"/>
      <c r="BD388" s="28"/>
    </row>
    <row r="389" spans="1:56" s="27" customFormat="1" ht="11.25" x14ac:dyDescent="0.25">
      <c r="A389" s="31" t="s">
        <v>449</v>
      </c>
      <c r="B389" s="32">
        <f t="shared" ref="B389:B452" si="28">DATE(C389,D389,E389)+TIME(F389,G389,H389)</f>
        <v>44721.506365740737</v>
      </c>
      <c r="C389" s="33">
        <v>2022</v>
      </c>
      <c r="D389" s="33">
        <v>6</v>
      </c>
      <c r="E389" s="33">
        <v>9</v>
      </c>
      <c r="F389" s="33">
        <v>12</v>
      </c>
      <c r="G389" s="33">
        <v>9</v>
      </c>
      <c r="H389" s="34">
        <v>10.210000000000001</v>
      </c>
      <c r="I389" s="34">
        <v>0.08</v>
      </c>
      <c r="J389" s="35">
        <v>67.646000000000001</v>
      </c>
      <c r="K389" s="35"/>
      <c r="L389" s="35">
        <v>2.1000000000000001E-2</v>
      </c>
      <c r="M389" s="35">
        <v>33.840000000000003</v>
      </c>
      <c r="N389" s="35"/>
      <c r="O389" s="35">
        <v>3.3000000000000002E-2</v>
      </c>
      <c r="P389" s="33">
        <v>0</v>
      </c>
      <c r="Q389" s="37" t="s">
        <v>0</v>
      </c>
      <c r="R389" s="78">
        <v>1.8</v>
      </c>
      <c r="S389" s="36"/>
      <c r="T389" s="36"/>
      <c r="U389" s="78">
        <f>R389</f>
        <v>1.8</v>
      </c>
      <c r="V389" s="78">
        <v>1.8</v>
      </c>
      <c r="W389" s="36">
        <v>3</v>
      </c>
      <c r="X389" s="36" t="s">
        <v>17</v>
      </c>
      <c r="Y389" s="36"/>
      <c r="Z389" s="37" t="s">
        <v>1086</v>
      </c>
      <c r="AA389" s="14" t="s">
        <v>63</v>
      </c>
      <c r="AB389" s="54" t="s">
        <v>16</v>
      </c>
      <c r="AC389" s="61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28"/>
      <c r="BB389" s="28"/>
      <c r="BC389" s="28"/>
      <c r="BD389" s="28"/>
    </row>
    <row r="390" spans="1:56" s="27" customFormat="1" ht="11.25" x14ac:dyDescent="0.25">
      <c r="A390" s="31" t="s">
        <v>450</v>
      </c>
      <c r="B390" s="32">
        <f t="shared" si="28"/>
        <v>44722.416585648149</v>
      </c>
      <c r="C390" s="39">
        <v>2022</v>
      </c>
      <c r="D390" s="39">
        <v>6</v>
      </c>
      <c r="E390" s="39">
        <v>10</v>
      </c>
      <c r="F390" s="39">
        <v>9</v>
      </c>
      <c r="G390" s="39">
        <v>59</v>
      </c>
      <c r="H390" s="40">
        <v>53.7</v>
      </c>
      <c r="I390" s="40">
        <v>0.8</v>
      </c>
      <c r="J390" s="41">
        <v>64.796000000000006</v>
      </c>
      <c r="K390" s="40">
        <v>6.8</v>
      </c>
      <c r="L390" s="35">
        <v>6.120612061206121E-2</v>
      </c>
      <c r="M390" s="41">
        <v>30.925999999999998</v>
      </c>
      <c r="N390" s="40">
        <v>3.2</v>
      </c>
      <c r="O390" s="35">
        <v>6.7515867565492271E-2</v>
      </c>
      <c r="P390" s="39">
        <v>0</v>
      </c>
      <c r="Q390" s="37" t="s">
        <v>0</v>
      </c>
      <c r="R390" s="78"/>
      <c r="S390" s="79">
        <v>2.1</v>
      </c>
      <c r="T390" s="79">
        <v>2</v>
      </c>
      <c r="U390" s="78">
        <f>S390</f>
        <v>2.1</v>
      </c>
      <c r="V390" s="78">
        <v>2.1</v>
      </c>
      <c r="W390" s="42">
        <v>21</v>
      </c>
      <c r="X390" s="43" t="s">
        <v>45</v>
      </c>
      <c r="Y390" s="44"/>
      <c r="Z390" s="51" t="s">
        <v>1063</v>
      </c>
      <c r="AA390" s="14" t="s">
        <v>63</v>
      </c>
      <c r="AB390" s="55" t="s">
        <v>16</v>
      </c>
      <c r="AC390" s="62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28"/>
      <c r="BB390" s="28"/>
      <c r="BC390" s="28"/>
      <c r="BD390" s="28"/>
    </row>
    <row r="391" spans="1:56" s="27" customFormat="1" ht="11.25" x14ac:dyDescent="0.25">
      <c r="A391" s="31" t="s">
        <v>451</v>
      </c>
      <c r="B391" s="32">
        <f t="shared" si="28"/>
        <v>44722.46025462963</v>
      </c>
      <c r="C391" s="33">
        <v>2022</v>
      </c>
      <c r="D391" s="33">
        <v>6</v>
      </c>
      <c r="E391" s="33">
        <v>10</v>
      </c>
      <c r="F391" s="33">
        <v>11</v>
      </c>
      <c r="G391" s="33">
        <v>2</v>
      </c>
      <c r="H391" s="34">
        <v>46.11</v>
      </c>
      <c r="I391" s="34">
        <v>0.2</v>
      </c>
      <c r="J391" s="35">
        <v>67.671999999999997</v>
      </c>
      <c r="K391" s="35"/>
      <c r="L391" s="35">
        <v>2.1999999999999999E-2</v>
      </c>
      <c r="M391" s="35">
        <v>33.691000000000003</v>
      </c>
      <c r="N391" s="35"/>
      <c r="O391" s="35">
        <v>5.2999999999999999E-2</v>
      </c>
      <c r="P391" s="33">
        <v>5</v>
      </c>
      <c r="Q391" s="37" t="s">
        <v>0</v>
      </c>
      <c r="R391" s="78">
        <v>1.4</v>
      </c>
      <c r="S391" s="36"/>
      <c r="T391" s="36"/>
      <c r="U391" s="78">
        <f>R391</f>
        <v>1.4</v>
      </c>
      <c r="V391" s="78">
        <v>1.4</v>
      </c>
      <c r="W391" s="36">
        <v>5</v>
      </c>
      <c r="X391" s="36" t="s">
        <v>17</v>
      </c>
      <c r="Y391" s="36"/>
      <c r="Z391" s="37" t="s">
        <v>1086</v>
      </c>
      <c r="AA391" s="14" t="s">
        <v>63</v>
      </c>
      <c r="AB391" s="54"/>
      <c r="AC391" s="61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28"/>
      <c r="BB391" s="28"/>
      <c r="BC391" s="28"/>
      <c r="BD391" s="28"/>
    </row>
    <row r="392" spans="1:56" s="27" customFormat="1" ht="11.25" x14ac:dyDescent="0.25">
      <c r="A392" s="31" t="s">
        <v>452</v>
      </c>
      <c r="B392" s="32">
        <f t="shared" si="28"/>
        <v>44723.170138888891</v>
      </c>
      <c r="C392" s="33">
        <v>2022</v>
      </c>
      <c r="D392" s="33">
        <v>6</v>
      </c>
      <c r="E392" s="33">
        <v>11</v>
      </c>
      <c r="F392" s="33">
        <v>4</v>
      </c>
      <c r="G392" s="33">
        <v>5</v>
      </c>
      <c r="H392" s="34">
        <v>0.49</v>
      </c>
      <c r="I392" s="34">
        <v>0.11</v>
      </c>
      <c r="J392" s="35">
        <v>67.679000000000002</v>
      </c>
      <c r="K392" s="35"/>
      <c r="L392" s="35">
        <v>1.2999999999999999E-2</v>
      </c>
      <c r="M392" s="35">
        <v>33.768000000000001</v>
      </c>
      <c r="N392" s="35"/>
      <c r="O392" s="35">
        <v>2.4E-2</v>
      </c>
      <c r="P392" s="33">
        <v>0</v>
      </c>
      <c r="Q392" s="37" t="s">
        <v>0</v>
      </c>
      <c r="R392" s="78">
        <v>1.6</v>
      </c>
      <c r="S392" s="36"/>
      <c r="T392" s="36"/>
      <c r="U392" s="78">
        <f>R392</f>
        <v>1.6</v>
      </c>
      <c r="V392" s="78">
        <v>1.6</v>
      </c>
      <c r="W392" s="36">
        <v>4</v>
      </c>
      <c r="X392" s="36" t="s">
        <v>17</v>
      </c>
      <c r="Y392" s="36"/>
      <c r="Z392" s="37" t="s">
        <v>1086</v>
      </c>
      <c r="AA392" s="14" t="s">
        <v>63</v>
      </c>
      <c r="AB392" s="54" t="s">
        <v>16</v>
      </c>
      <c r="AC392" s="61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28"/>
      <c r="BB392" s="28"/>
      <c r="BC392" s="28"/>
      <c r="BD392" s="28"/>
    </row>
    <row r="393" spans="1:56" s="27" customFormat="1" ht="11.25" x14ac:dyDescent="0.25">
      <c r="A393" s="31" t="s">
        <v>453</v>
      </c>
      <c r="B393" s="32">
        <f t="shared" si="28"/>
        <v>44723.170532407406</v>
      </c>
      <c r="C393" s="33">
        <v>2022</v>
      </c>
      <c r="D393" s="33">
        <v>6</v>
      </c>
      <c r="E393" s="33">
        <v>11</v>
      </c>
      <c r="F393" s="33">
        <v>4</v>
      </c>
      <c r="G393" s="33">
        <v>5</v>
      </c>
      <c r="H393" s="34">
        <v>34.71</v>
      </c>
      <c r="I393" s="34">
        <v>0.12</v>
      </c>
      <c r="J393" s="35">
        <v>67.643000000000001</v>
      </c>
      <c r="K393" s="35"/>
      <c r="L393" s="35">
        <v>2.4E-2</v>
      </c>
      <c r="M393" s="35">
        <v>33.845999999999997</v>
      </c>
      <c r="N393" s="35"/>
      <c r="O393" s="35">
        <v>3.7999999999999999E-2</v>
      </c>
      <c r="P393" s="33">
        <v>0</v>
      </c>
      <c r="Q393" s="37" t="s">
        <v>0</v>
      </c>
      <c r="R393" s="78">
        <v>1.7</v>
      </c>
      <c r="S393" s="36"/>
      <c r="T393" s="36"/>
      <c r="U393" s="78">
        <f>R393</f>
        <v>1.7</v>
      </c>
      <c r="V393" s="78">
        <v>1.7</v>
      </c>
      <c r="W393" s="36">
        <v>3</v>
      </c>
      <c r="X393" s="36" t="s">
        <v>17</v>
      </c>
      <c r="Y393" s="36"/>
      <c r="Z393" s="37" t="s">
        <v>1086</v>
      </c>
      <c r="AA393" s="14" t="s">
        <v>63</v>
      </c>
      <c r="AB393" s="54" t="s">
        <v>16</v>
      </c>
      <c r="AC393" s="61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28"/>
      <c r="BB393" s="28"/>
      <c r="BC393" s="28"/>
      <c r="BD393" s="28"/>
    </row>
    <row r="394" spans="1:56" s="27" customFormat="1" ht="11.25" x14ac:dyDescent="0.25">
      <c r="A394" s="31" t="s">
        <v>454</v>
      </c>
      <c r="B394" s="32">
        <f t="shared" si="28"/>
        <v>44723.171168981484</v>
      </c>
      <c r="C394" s="33">
        <v>2022</v>
      </c>
      <c r="D394" s="33">
        <v>6</v>
      </c>
      <c r="E394" s="33">
        <v>11</v>
      </c>
      <c r="F394" s="33">
        <v>4</v>
      </c>
      <c r="G394" s="33">
        <v>6</v>
      </c>
      <c r="H394" s="34">
        <v>29.34</v>
      </c>
      <c r="I394" s="34">
        <v>0.2</v>
      </c>
      <c r="J394" s="35">
        <v>67.661000000000001</v>
      </c>
      <c r="K394" s="35"/>
      <c r="L394" s="35">
        <v>0.02</v>
      </c>
      <c r="M394" s="35">
        <v>33.758000000000003</v>
      </c>
      <c r="N394" s="35"/>
      <c r="O394" s="35">
        <v>3.3000000000000002E-2</v>
      </c>
      <c r="P394" s="33">
        <v>0</v>
      </c>
      <c r="Q394" s="37" t="s">
        <v>0</v>
      </c>
      <c r="R394" s="78">
        <v>2</v>
      </c>
      <c r="S394" s="36"/>
      <c r="T394" s="36"/>
      <c r="U394" s="78">
        <f>R394</f>
        <v>2</v>
      </c>
      <c r="V394" s="78">
        <v>2</v>
      </c>
      <c r="W394" s="36">
        <v>3</v>
      </c>
      <c r="X394" s="36" t="s">
        <v>17</v>
      </c>
      <c r="Y394" s="36"/>
      <c r="Z394" s="37" t="s">
        <v>1086</v>
      </c>
      <c r="AA394" s="14" t="s">
        <v>63</v>
      </c>
      <c r="AB394" s="54" t="s">
        <v>16</v>
      </c>
      <c r="AC394" s="61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28"/>
      <c r="BB394" s="28"/>
      <c r="BC394" s="28"/>
      <c r="BD394" s="28"/>
    </row>
    <row r="395" spans="1:56" s="27" customFormat="1" ht="11.25" x14ac:dyDescent="0.25">
      <c r="A395" s="31" t="s">
        <v>455</v>
      </c>
      <c r="B395" s="32">
        <f t="shared" si="28"/>
        <v>44726.442766203705</v>
      </c>
      <c r="C395" s="39">
        <v>2022</v>
      </c>
      <c r="D395" s="39">
        <v>6</v>
      </c>
      <c r="E395" s="39">
        <v>14</v>
      </c>
      <c r="F395" s="39">
        <v>10</v>
      </c>
      <c r="G395" s="39">
        <v>37</v>
      </c>
      <c r="H395" s="40">
        <v>35.799999999999997</v>
      </c>
      <c r="I395" s="40">
        <v>0.3</v>
      </c>
      <c r="J395" s="41">
        <v>63.101999999999997</v>
      </c>
      <c r="K395" s="40">
        <v>2.6</v>
      </c>
      <c r="L395" s="35">
        <v>2.3402340234023405E-2</v>
      </c>
      <c r="M395" s="41">
        <v>27.783999999999999</v>
      </c>
      <c r="N395" s="40">
        <v>1.9</v>
      </c>
      <c r="O395" s="35">
        <v>3.7733961691117701E-2</v>
      </c>
      <c r="P395" s="39">
        <v>0</v>
      </c>
      <c r="Q395" s="37" t="s">
        <v>0</v>
      </c>
      <c r="R395" s="78"/>
      <c r="S395" s="79"/>
      <c r="T395" s="79">
        <v>2.1</v>
      </c>
      <c r="U395" s="78">
        <f>T395</f>
        <v>2.1</v>
      </c>
      <c r="V395" s="78">
        <v>2.1</v>
      </c>
      <c r="W395" s="42">
        <v>29</v>
      </c>
      <c r="X395" s="43" t="s">
        <v>45</v>
      </c>
      <c r="Y395" s="44"/>
      <c r="Z395" s="51" t="s">
        <v>37</v>
      </c>
      <c r="AA395" s="15" t="s">
        <v>64</v>
      </c>
      <c r="AB395" s="55" t="s">
        <v>16</v>
      </c>
      <c r="AC395" s="62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28"/>
      <c r="BB395" s="28"/>
      <c r="BC395" s="28"/>
      <c r="BD395" s="28"/>
    </row>
    <row r="396" spans="1:56" s="27" customFormat="1" ht="11.25" x14ac:dyDescent="0.25">
      <c r="A396" s="31" t="s">
        <v>456</v>
      </c>
      <c r="B396" s="32">
        <f t="shared" si="28"/>
        <v>44726.594212962962</v>
      </c>
      <c r="C396" s="39">
        <v>2022</v>
      </c>
      <c r="D396" s="39">
        <v>6</v>
      </c>
      <c r="E396" s="39">
        <v>14</v>
      </c>
      <c r="F396" s="39">
        <v>14</v>
      </c>
      <c r="G396" s="39">
        <v>15</v>
      </c>
      <c r="H396" s="40">
        <v>40.9</v>
      </c>
      <c r="I396" s="40">
        <v>0.5</v>
      </c>
      <c r="J396" s="41">
        <v>61.072000000000003</v>
      </c>
      <c r="K396" s="40">
        <v>3.4</v>
      </c>
      <c r="L396" s="35">
        <v>3.0603060306030605E-2</v>
      </c>
      <c r="M396" s="41">
        <v>29.971</v>
      </c>
      <c r="N396" s="40">
        <v>3.1</v>
      </c>
      <c r="O396" s="35">
        <v>5.7581280900575543E-2</v>
      </c>
      <c r="P396" s="39">
        <v>0</v>
      </c>
      <c r="Q396" s="37" t="s">
        <v>0</v>
      </c>
      <c r="R396" s="78"/>
      <c r="S396" s="79">
        <v>1.6</v>
      </c>
      <c r="T396" s="79">
        <v>1.9</v>
      </c>
      <c r="U396" s="78">
        <f>S396</f>
        <v>1.6</v>
      </c>
      <c r="V396" s="78">
        <v>1.6</v>
      </c>
      <c r="W396" s="42">
        <v>21</v>
      </c>
      <c r="X396" s="43" t="s">
        <v>45</v>
      </c>
      <c r="Y396" s="44"/>
      <c r="Z396" s="46" t="s">
        <v>1068</v>
      </c>
      <c r="AA396" s="14" t="s">
        <v>63</v>
      </c>
      <c r="AB396" s="55" t="s">
        <v>16</v>
      </c>
      <c r="AC396" s="62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28"/>
      <c r="BB396" s="28"/>
      <c r="BC396" s="28"/>
      <c r="BD396" s="28"/>
    </row>
    <row r="397" spans="1:56" s="27" customFormat="1" ht="11.25" x14ac:dyDescent="0.25">
      <c r="A397" s="31" t="s">
        <v>457</v>
      </c>
      <c r="B397" s="32">
        <f t="shared" si="28"/>
        <v>44727.169953703706</v>
      </c>
      <c r="C397" s="33">
        <v>2022</v>
      </c>
      <c r="D397" s="33">
        <v>6</v>
      </c>
      <c r="E397" s="33">
        <v>15</v>
      </c>
      <c r="F397" s="33">
        <v>4</v>
      </c>
      <c r="G397" s="33">
        <v>4</v>
      </c>
      <c r="H397" s="34">
        <v>44.8</v>
      </c>
      <c r="I397" s="34"/>
      <c r="J397" s="35">
        <v>67.658000000000001</v>
      </c>
      <c r="K397" s="35"/>
      <c r="L397" s="35">
        <v>0.02</v>
      </c>
      <c r="M397" s="35">
        <v>33.795999999999999</v>
      </c>
      <c r="N397" s="35"/>
      <c r="O397" s="35">
        <v>4.3999999999999997E-2</v>
      </c>
      <c r="P397" s="33">
        <v>0</v>
      </c>
      <c r="Q397" s="37" t="s">
        <v>0</v>
      </c>
      <c r="R397" s="78">
        <v>1.7</v>
      </c>
      <c r="S397" s="36"/>
      <c r="T397" s="36"/>
      <c r="U397" s="78">
        <f>R397</f>
        <v>1.7</v>
      </c>
      <c r="V397" s="78">
        <v>1.7</v>
      </c>
      <c r="W397" s="36">
        <v>2</v>
      </c>
      <c r="X397" s="36" t="s">
        <v>17</v>
      </c>
      <c r="Y397" s="36"/>
      <c r="Z397" s="37" t="s">
        <v>1086</v>
      </c>
      <c r="AA397" s="14" t="s">
        <v>63</v>
      </c>
      <c r="AB397" s="54" t="s">
        <v>16</v>
      </c>
      <c r="AC397" s="61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28"/>
      <c r="BB397" s="28"/>
      <c r="BC397" s="28"/>
      <c r="BD397" s="28"/>
    </row>
    <row r="398" spans="1:56" s="27" customFormat="1" ht="11.25" x14ac:dyDescent="0.25">
      <c r="A398" s="31" t="s">
        <v>458</v>
      </c>
      <c r="B398" s="32">
        <f t="shared" si="28"/>
        <v>44727.170173611114</v>
      </c>
      <c r="C398" s="33">
        <v>2022</v>
      </c>
      <c r="D398" s="33">
        <v>6</v>
      </c>
      <c r="E398" s="33">
        <v>15</v>
      </c>
      <c r="F398" s="33">
        <v>4</v>
      </c>
      <c r="G398" s="33">
        <v>5</v>
      </c>
      <c r="H398" s="34">
        <v>3.12</v>
      </c>
      <c r="I398" s="34">
        <v>0.16</v>
      </c>
      <c r="J398" s="35">
        <v>67.677999999999997</v>
      </c>
      <c r="K398" s="35"/>
      <c r="L398" s="35">
        <v>1.7000000000000001E-2</v>
      </c>
      <c r="M398" s="35">
        <v>33.737000000000002</v>
      </c>
      <c r="N398" s="35"/>
      <c r="O398" s="35">
        <v>0.03</v>
      </c>
      <c r="P398" s="33">
        <v>0</v>
      </c>
      <c r="Q398" s="37" t="s">
        <v>0</v>
      </c>
      <c r="R398" s="78">
        <v>1.7</v>
      </c>
      <c r="S398" s="36"/>
      <c r="T398" s="36"/>
      <c r="U398" s="78">
        <f>R398</f>
        <v>1.7</v>
      </c>
      <c r="V398" s="78">
        <v>1.7</v>
      </c>
      <c r="W398" s="36">
        <v>4</v>
      </c>
      <c r="X398" s="36" t="s">
        <v>17</v>
      </c>
      <c r="Y398" s="36"/>
      <c r="Z398" s="37" t="s">
        <v>1086</v>
      </c>
      <c r="AA398" s="14" t="s">
        <v>63</v>
      </c>
      <c r="AB398" s="54" t="s">
        <v>16</v>
      </c>
      <c r="AC398" s="61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28"/>
      <c r="BB398" s="28"/>
      <c r="BC398" s="28"/>
      <c r="BD398" s="28"/>
    </row>
    <row r="399" spans="1:56" s="27" customFormat="1" ht="11.25" x14ac:dyDescent="0.25">
      <c r="A399" s="31" t="s">
        <v>459</v>
      </c>
      <c r="B399" s="32">
        <f t="shared" si="28"/>
        <v>44727.70716435185</v>
      </c>
      <c r="C399" s="33">
        <v>2022</v>
      </c>
      <c r="D399" s="33">
        <v>6</v>
      </c>
      <c r="E399" s="33">
        <v>15</v>
      </c>
      <c r="F399" s="33">
        <v>16</v>
      </c>
      <c r="G399" s="33">
        <v>58</v>
      </c>
      <c r="H399" s="34">
        <v>19.68</v>
      </c>
      <c r="I399" s="34">
        <v>0.05</v>
      </c>
      <c r="J399" s="35">
        <v>67.649000000000001</v>
      </c>
      <c r="K399" s="35"/>
      <c r="L399" s="35">
        <v>0.04</v>
      </c>
      <c r="M399" s="35">
        <v>33.774999999999999</v>
      </c>
      <c r="N399" s="35"/>
      <c r="O399" s="35">
        <v>0.17</v>
      </c>
      <c r="P399" s="33">
        <v>5</v>
      </c>
      <c r="Q399" s="37" t="s">
        <v>0</v>
      </c>
      <c r="R399" s="78">
        <v>1.3</v>
      </c>
      <c r="S399" s="36"/>
      <c r="T399" s="36"/>
      <c r="U399" s="78">
        <f>R399</f>
        <v>1.3</v>
      </c>
      <c r="V399" s="78">
        <v>1.3</v>
      </c>
      <c r="W399" s="36">
        <v>3</v>
      </c>
      <c r="X399" s="36" t="s">
        <v>17</v>
      </c>
      <c r="Y399" s="36"/>
      <c r="Z399" s="37" t="s">
        <v>1086</v>
      </c>
      <c r="AA399" s="14" t="s">
        <v>63</v>
      </c>
      <c r="AB399" s="54"/>
      <c r="AC399" s="61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28"/>
      <c r="BB399" s="28"/>
      <c r="BC399" s="28"/>
      <c r="BD399" s="28"/>
    </row>
    <row r="400" spans="1:56" s="27" customFormat="1" ht="11.25" x14ac:dyDescent="0.25">
      <c r="A400" s="31" t="s">
        <v>460</v>
      </c>
      <c r="B400" s="32">
        <f t="shared" si="28"/>
        <v>44728.468784722223</v>
      </c>
      <c r="C400" s="39">
        <v>2022</v>
      </c>
      <c r="D400" s="39">
        <v>6</v>
      </c>
      <c r="E400" s="39">
        <v>16</v>
      </c>
      <c r="F400" s="39">
        <v>11</v>
      </c>
      <c r="G400" s="39">
        <v>15</v>
      </c>
      <c r="H400" s="40">
        <v>3.7</v>
      </c>
      <c r="I400" s="40">
        <v>0.2</v>
      </c>
      <c r="J400" s="41">
        <v>63.963000000000001</v>
      </c>
      <c r="K400" s="40">
        <v>2</v>
      </c>
      <c r="L400" s="35">
        <v>1.8001800180018002E-2</v>
      </c>
      <c r="M400" s="41">
        <v>28.181999999999999</v>
      </c>
      <c r="N400" s="40">
        <v>1.7</v>
      </c>
      <c r="O400" s="35">
        <v>3.4796635035135581E-2</v>
      </c>
      <c r="P400" s="39">
        <v>0</v>
      </c>
      <c r="Q400" s="37" t="s">
        <v>0</v>
      </c>
      <c r="R400" s="78"/>
      <c r="S400" s="79"/>
      <c r="T400" s="79">
        <v>1.7</v>
      </c>
      <c r="U400" s="78">
        <f>T400</f>
        <v>1.7</v>
      </c>
      <c r="V400" s="78">
        <v>1.7</v>
      </c>
      <c r="W400" s="42">
        <v>21</v>
      </c>
      <c r="X400" s="43" t="s">
        <v>45</v>
      </c>
      <c r="Y400" s="44"/>
      <c r="Z400" s="51" t="s">
        <v>37</v>
      </c>
      <c r="AA400" s="15" t="s">
        <v>64</v>
      </c>
      <c r="AB400" s="55" t="s">
        <v>16</v>
      </c>
      <c r="AC400" s="62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28"/>
      <c r="BB400" s="28"/>
      <c r="BC400" s="28"/>
      <c r="BD400" s="28"/>
    </row>
    <row r="401" spans="1:56" s="27" customFormat="1" ht="11.25" x14ac:dyDescent="0.25">
      <c r="A401" s="31" t="s">
        <v>461</v>
      </c>
      <c r="B401" s="32">
        <f t="shared" si="28"/>
        <v>44729.420023148145</v>
      </c>
      <c r="C401" s="39">
        <v>2022</v>
      </c>
      <c r="D401" s="39">
        <v>6</v>
      </c>
      <c r="E401" s="39">
        <v>17</v>
      </c>
      <c r="F401" s="39">
        <v>10</v>
      </c>
      <c r="G401" s="39">
        <v>4</v>
      </c>
      <c r="H401" s="40">
        <v>50.4</v>
      </c>
      <c r="I401" s="40">
        <v>0.6</v>
      </c>
      <c r="J401" s="41">
        <v>64.721999999999994</v>
      </c>
      <c r="K401" s="40">
        <v>4.9000000000000004</v>
      </c>
      <c r="L401" s="35">
        <v>4.4104410441044108E-2</v>
      </c>
      <c r="M401" s="41">
        <v>30.995999999999999</v>
      </c>
      <c r="N401" s="40">
        <v>2.4</v>
      </c>
      <c r="O401" s="35">
        <v>5.0498366593169634E-2</v>
      </c>
      <c r="P401" s="39">
        <v>0</v>
      </c>
      <c r="Q401" s="37" t="s">
        <v>0</v>
      </c>
      <c r="R401" s="78"/>
      <c r="S401" s="79"/>
      <c r="T401" s="79">
        <v>2</v>
      </c>
      <c r="U401" s="78">
        <f>T401</f>
        <v>2</v>
      </c>
      <c r="V401" s="78">
        <v>2</v>
      </c>
      <c r="W401" s="42">
        <v>22</v>
      </c>
      <c r="X401" s="43" t="s">
        <v>45</v>
      </c>
      <c r="Y401" s="44"/>
      <c r="Z401" s="51" t="s">
        <v>1063</v>
      </c>
      <c r="AA401" s="14" t="s">
        <v>63</v>
      </c>
      <c r="AB401" s="55" t="s">
        <v>16</v>
      </c>
      <c r="AC401" s="62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28"/>
      <c r="BB401" s="28"/>
      <c r="BC401" s="28"/>
      <c r="BD401" s="28"/>
    </row>
    <row r="402" spans="1:56" s="27" customFormat="1" ht="11.25" x14ac:dyDescent="0.25">
      <c r="A402" s="31" t="s">
        <v>462</v>
      </c>
      <c r="B402" s="32">
        <f t="shared" si="28"/>
        <v>44730.512824074074</v>
      </c>
      <c r="C402" s="33">
        <v>2022</v>
      </c>
      <c r="D402" s="33">
        <v>6</v>
      </c>
      <c r="E402" s="33">
        <v>18</v>
      </c>
      <c r="F402" s="33">
        <v>12</v>
      </c>
      <c r="G402" s="33">
        <v>18</v>
      </c>
      <c r="H402" s="34">
        <v>28.53</v>
      </c>
      <c r="I402" s="34">
        <v>0.04</v>
      </c>
      <c r="J402" s="35">
        <v>67.614000000000004</v>
      </c>
      <c r="K402" s="35"/>
      <c r="L402" s="35">
        <v>2.4E-2</v>
      </c>
      <c r="M402" s="35">
        <v>33.889000000000003</v>
      </c>
      <c r="N402" s="35"/>
      <c r="O402" s="35">
        <v>2.5999999999999999E-2</v>
      </c>
      <c r="P402" s="33">
        <v>5</v>
      </c>
      <c r="Q402" s="37" t="s">
        <v>0</v>
      </c>
      <c r="R402" s="78">
        <v>1.4</v>
      </c>
      <c r="S402" s="36"/>
      <c r="T402" s="36"/>
      <c r="U402" s="78">
        <f>R402</f>
        <v>1.4</v>
      </c>
      <c r="V402" s="78">
        <v>1.4</v>
      </c>
      <c r="W402" s="36">
        <v>3</v>
      </c>
      <c r="X402" s="36" t="s">
        <v>17</v>
      </c>
      <c r="Y402" s="36"/>
      <c r="Z402" s="37" t="s">
        <v>1086</v>
      </c>
      <c r="AA402" s="14" t="s">
        <v>63</v>
      </c>
      <c r="AB402" s="54"/>
      <c r="AC402" s="61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28"/>
      <c r="BB402" s="28"/>
      <c r="BC402" s="28"/>
      <c r="BD402" s="28"/>
    </row>
    <row r="403" spans="1:56" s="27" customFormat="1" ht="11.25" x14ac:dyDescent="0.25">
      <c r="A403" s="31" t="s">
        <v>463</v>
      </c>
      <c r="B403" s="32">
        <f t="shared" si="28"/>
        <v>44731.838368055556</v>
      </c>
      <c r="C403" s="33">
        <v>2022</v>
      </c>
      <c r="D403" s="33">
        <v>6</v>
      </c>
      <c r="E403" s="33">
        <v>19</v>
      </c>
      <c r="F403" s="33">
        <v>20</v>
      </c>
      <c r="G403" s="33">
        <v>7</v>
      </c>
      <c r="H403" s="34">
        <v>15.73</v>
      </c>
      <c r="I403" s="34">
        <v>0.09</v>
      </c>
      <c r="J403" s="35">
        <v>67.668999999999997</v>
      </c>
      <c r="K403" s="35"/>
      <c r="L403" s="35">
        <v>1.6E-2</v>
      </c>
      <c r="M403" s="35">
        <v>33.771000000000001</v>
      </c>
      <c r="N403" s="35"/>
      <c r="O403" s="35">
        <v>2.9000000000000001E-2</v>
      </c>
      <c r="P403" s="33">
        <v>0</v>
      </c>
      <c r="Q403" s="37" t="s">
        <v>0</v>
      </c>
      <c r="R403" s="78">
        <v>1.9</v>
      </c>
      <c r="S403" s="36"/>
      <c r="T403" s="36"/>
      <c r="U403" s="78">
        <f>R403</f>
        <v>1.9</v>
      </c>
      <c r="V403" s="78">
        <v>1.9</v>
      </c>
      <c r="W403" s="36">
        <v>3</v>
      </c>
      <c r="X403" s="36" t="s">
        <v>17</v>
      </c>
      <c r="Y403" s="36"/>
      <c r="Z403" s="37" t="s">
        <v>1086</v>
      </c>
      <c r="AA403" s="14" t="s">
        <v>63</v>
      </c>
      <c r="AB403" s="54" t="s">
        <v>16</v>
      </c>
      <c r="AC403" s="61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28"/>
      <c r="BB403" s="28"/>
      <c r="BC403" s="28"/>
      <c r="BD403" s="28"/>
    </row>
    <row r="404" spans="1:56" s="27" customFormat="1" ht="11.25" x14ac:dyDescent="0.25">
      <c r="A404" s="31" t="s">
        <v>464</v>
      </c>
      <c r="B404" s="32">
        <f t="shared" si="28"/>
        <v>44732.500914351855</v>
      </c>
      <c r="C404" s="33">
        <v>2022</v>
      </c>
      <c r="D404" s="33">
        <v>6</v>
      </c>
      <c r="E404" s="33">
        <v>20</v>
      </c>
      <c r="F404" s="33">
        <v>12</v>
      </c>
      <c r="G404" s="33">
        <v>1</v>
      </c>
      <c r="H404" s="34">
        <v>19.48</v>
      </c>
      <c r="I404" s="34">
        <v>0.08</v>
      </c>
      <c r="J404" s="35">
        <v>67.611999999999995</v>
      </c>
      <c r="K404" s="35"/>
      <c r="L404" s="35">
        <v>1.4E-2</v>
      </c>
      <c r="M404" s="35">
        <v>33.892000000000003</v>
      </c>
      <c r="N404" s="35"/>
      <c r="O404" s="35">
        <v>2.5000000000000001E-2</v>
      </c>
      <c r="P404" s="33">
        <v>5</v>
      </c>
      <c r="Q404" s="37" t="s">
        <v>0</v>
      </c>
      <c r="R404" s="78">
        <v>1.5</v>
      </c>
      <c r="S404" s="36"/>
      <c r="T404" s="36"/>
      <c r="U404" s="78">
        <f>R404</f>
        <v>1.5</v>
      </c>
      <c r="V404" s="78">
        <v>1.5</v>
      </c>
      <c r="W404" s="36">
        <v>4</v>
      </c>
      <c r="X404" s="36" t="s">
        <v>17</v>
      </c>
      <c r="Y404" s="36"/>
      <c r="Z404" s="37" t="s">
        <v>1086</v>
      </c>
      <c r="AA404" s="14" t="s">
        <v>63</v>
      </c>
      <c r="AB404" s="54"/>
      <c r="AC404" s="61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28"/>
      <c r="BB404" s="28"/>
      <c r="BC404" s="28"/>
      <c r="BD404" s="28"/>
    </row>
    <row r="405" spans="1:56" s="27" customFormat="1" ht="11.25" x14ac:dyDescent="0.25">
      <c r="A405" s="31" t="s">
        <v>465</v>
      </c>
      <c r="B405" s="32">
        <f t="shared" si="28"/>
        <v>44733.251875000002</v>
      </c>
      <c r="C405" s="33">
        <v>2022</v>
      </c>
      <c r="D405" s="33">
        <v>6</v>
      </c>
      <c r="E405" s="33">
        <v>21</v>
      </c>
      <c r="F405" s="33">
        <v>6</v>
      </c>
      <c r="G405" s="33">
        <v>2</v>
      </c>
      <c r="H405" s="34">
        <v>42.01</v>
      </c>
      <c r="I405" s="34">
        <v>0.2</v>
      </c>
      <c r="J405" s="35">
        <v>67.676000000000002</v>
      </c>
      <c r="K405" s="35"/>
      <c r="L405" s="35">
        <v>0.01</v>
      </c>
      <c r="M405" s="35">
        <v>34.180999999999997</v>
      </c>
      <c r="N405" s="35"/>
      <c r="O405" s="35">
        <v>3.4000000000000002E-2</v>
      </c>
      <c r="P405" s="33">
        <v>0</v>
      </c>
      <c r="Q405" s="37" t="s">
        <v>0</v>
      </c>
      <c r="R405" s="78">
        <v>1.6</v>
      </c>
      <c r="S405" s="36"/>
      <c r="T405" s="36"/>
      <c r="U405" s="78">
        <f>R405</f>
        <v>1.6</v>
      </c>
      <c r="V405" s="78">
        <v>1.6</v>
      </c>
      <c r="W405" s="36">
        <v>4</v>
      </c>
      <c r="X405" s="36" t="s">
        <v>17</v>
      </c>
      <c r="Y405" s="36"/>
      <c r="Z405" s="37" t="s">
        <v>1086</v>
      </c>
      <c r="AA405" s="14" t="s">
        <v>63</v>
      </c>
      <c r="AB405" s="54" t="s">
        <v>16</v>
      </c>
      <c r="AC405" s="61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28"/>
      <c r="BB405" s="28"/>
      <c r="BC405" s="28"/>
      <c r="BD405" s="28"/>
    </row>
    <row r="406" spans="1:56" s="27" customFormat="1" ht="11.25" x14ac:dyDescent="0.25">
      <c r="A406" s="31" t="s">
        <v>466</v>
      </c>
      <c r="B406" s="32">
        <f t="shared" si="28"/>
        <v>44733.443194444444</v>
      </c>
      <c r="C406" s="39">
        <v>2022</v>
      </c>
      <c r="D406" s="39">
        <v>6</v>
      </c>
      <c r="E406" s="39">
        <v>21</v>
      </c>
      <c r="F406" s="39">
        <v>10</v>
      </c>
      <c r="G406" s="39">
        <v>38</v>
      </c>
      <c r="H406" s="40">
        <v>12.6</v>
      </c>
      <c r="I406" s="40">
        <v>0.4</v>
      </c>
      <c r="J406" s="41">
        <v>63.048000000000002</v>
      </c>
      <c r="K406" s="40">
        <v>3.7</v>
      </c>
      <c r="L406" s="35">
        <v>3.3303330333033308E-2</v>
      </c>
      <c r="M406" s="41">
        <v>27.867000000000001</v>
      </c>
      <c r="N406" s="40">
        <v>3</v>
      </c>
      <c r="O406" s="35">
        <v>5.9469478432484686E-2</v>
      </c>
      <c r="P406" s="39">
        <v>0</v>
      </c>
      <c r="Q406" s="37" t="s">
        <v>0</v>
      </c>
      <c r="R406" s="78"/>
      <c r="S406" s="79"/>
      <c r="T406" s="79">
        <v>1.8</v>
      </c>
      <c r="U406" s="78">
        <f>T406</f>
        <v>1.8</v>
      </c>
      <c r="V406" s="78">
        <v>1.8</v>
      </c>
      <c r="W406" s="42">
        <v>28</v>
      </c>
      <c r="X406" s="43" t="s">
        <v>45</v>
      </c>
      <c r="Y406" s="44"/>
      <c r="Z406" s="51" t="s">
        <v>37</v>
      </c>
      <c r="AA406" s="15" t="s">
        <v>64</v>
      </c>
      <c r="AB406" s="55" t="s">
        <v>16</v>
      </c>
      <c r="AC406" s="62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28"/>
      <c r="BB406" s="28"/>
      <c r="BC406" s="28"/>
      <c r="BD406" s="28"/>
    </row>
    <row r="407" spans="1:56" s="27" customFormat="1" ht="11.25" x14ac:dyDescent="0.25">
      <c r="A407" s="31" t="s">
        <v>467</v>
      </c>
      <c r="B407" s="32">
        <f t="shared" si="28"/>
        <v>44733.836956018517</v>
      </c>
      <c r="C407" s="33">
        <v>2022</v>
      </c>
      <c r="D407" s="33">
        <v>6</v>
      </c>
      <c r="E407" s="33">
        <v>21</v>
      </c>
      <c r="F407" s="33">
        <v>20</v>
      </c>
      <c r="G407" s="33">
        <v>5</v>
      </c>
      <c r="H407" s="34">
        <v>13.33</v>
      </c>
      <c r="I407" s="34">
        <v>0.12</v>
      </c>
      <c r="J407" s="35">
        <v>67.617999999999995</v>
      </c>
      <c r="K407" s="35"/>
      <c r="L407" s="35">
        <v>2.5000000000000001E-2</v>
      </c>
      <c r="M407" s="35">
        <v>33.875999999999998</v>
      </c>
      <c r="N407" s="35"/>
      <c r="O407" s="35">
        <v>2.5999999999999999E-2</v>
      </c>
      <c r="P407" s="33">
        <v>0</v>
      </c>
      <c r="Q407" s="37" t="s">
        <v>0</v>
      </c>
      <c r="R407" s="78">
        <v>1.8</v>
      </c>
      <c r="S407" s="36"/>
      <c r="T407" s="36"/>
      <c r="U407" s="78">
        <f>R407</f>
        <v>1.8</v>
      </c>
      <c r="V407" s="78">
        <v>1.8</v>
      </c>
      <c r="W407" s="36">
        <v>3</v>
      </c>
      <c r="X407" s="36" t="s">
        <v>17</v>
      </c>
      <c r="Y407" s="36"/>
      <c r="Z407" s="37" t="s">
        <v>1086</v>
      </c>
      <c r="AA407" s="14" t="s">
        <v>63</v>
      </c>
      <c r="AB407" s="54" t="s">
        <v>16</v>
      </c>
      <c r="AC407" s="61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28"/>
      <c r="BB407" s="28"/>
      <c r="BC407" s="28"/>
      <c r="BD407" s="28"/>
    </row>
    <row r="408" spans="1:56" s="27" customFormat="1" ht="11.25" x14ac:dyDescent="0.25">
      <c r="A408" s="31" t="s">
        <v>468</v>
      </c>
      <c r="B408" s="32">
        <f t="shared" si="28"/>
        <v>44734.053229166668</v>
      </c>
      <c r="C408" s="33">
        <v>2022</v>
      </c>
      <c r="D408" s="33">
        <v>6</v>
      </c>
      <c r="E408" s="33">
        <v>22</v>
      </c>
      <c r="F408" s="33">
        <v>1</v>
      </c>
      <c r="G408" s="33">
        <v>16</v>
      </c>
      <c r="H408" s="34">
        <v>39.229999999999997</v>
      </c>
      <c r="I408" s="34">
        <v>0.17</v>
      </c>
      <c r="J408" s="35">
        <v>67.888000000000005</v>
      </c>
      <c r="K408" s="35"/>
      <c r="L408" s="35">
        <v>3.2000000000000001E-2</v>
      </c>
      <c r="M408" s="35">
        <v>34.616</v>
      </c>
      <c r="N408" s="35"/>
      <c r="O408" s="35">
        <v>6.5000000000000002E-2</v>
      </c>
      <c r="P408" s="33">
        <v>5</v>
      </c>
      <c r="Q408" s="37" t="s">
        <v>0</v>
      </c>
      <c r="R408" s="78">
        <v>1.3</v>
      </c>
      <c r="S408" s="36"/>
      <c r="T408" s="36"/>
      <c r="U408" s="78">
        <f>R408</f>
        <v>1.3</v>
      </c>
      <c r="V408" s="78">
        <v>1.3</v>
      </c>
      <c r="W408" s="36">
        <v>3</v>
      </c>
      <c r="X408" s="36" t="s">
        <v>17</v>
      </c>
      <c r="Y408" s="36"/>
      <c r="Z408" s="37" t="s">
        <v>24</v>
      </c>
      <c r="AA408" s="14" t="s">
        <v>63</v>
      </c>
      <c r="AB408" s="54"/>
      <c r="AC408" s="61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28"/>
      <c r="BB408" s="28"/>
      <c r="BC408" s="28"/>
      <c r="BD408" s="28"/>
    </row>
    <row r="409" spans="1:56" s="27" customFormat="1" ht="11.25" x14ac:dyDescent="0.25">
      <c r="A409" s="31" t="s">
        <v>469</v>
      </c>
      <c r="B409" s="32">
        <f t="shared" si="28"/>
        <v>44734.47928240741</v>
      </c>
      <c r="C409" s="39">
        <v>2022</v>
      </c>
      <c r="D409" s="39">
        <v>6</v>
      </c>
      <c r="E409" s="39">
        <v>22</v>
      </c>
      <c r="F409" s="39">
        <v>11</v>
      </c>
      <c r="G409" s="39">
        <v>30</v>
      </c>
      <c r="H409" s="40">
        <v>10</v>
      </c>
      <c r="I409" s="40">
        <v>0.5</v>
      </c>
      <c r="J409" s="41">
        <v>63.933999999999997</v>
      </c>
      <c r="K409" s="40">
        <v>4</v>
      </c>
      <c r="L409" s="35">
        <v>3.6003600360036005E-2</v>
      </c>
      <c r="M409" s="41">
        <v>28.18</v>
      </c>
      <c r="N409" s="40">
        <v>3.9</v>
      </c>
      <c r="O409" s="35">
        <v>7.9744964668029675E-2</v>
      </c>
      <c r="P409" s="39">
        <v>0</v>
      </c>
      <c r="Q409" s="37" t="s">
        <v>0</v>
      </c>
      <c r="R409" s="78"/>
      <c r="S409" s="79"/>
      <c r="T409" s="79">
        <v>1.9</v>
      </c>
      <c r="U409" s="78">
        <f>T409</f>
        <v>1.9</v>
      </c>
      <c r="V409" s="78">
        <v>1.9</v>
      </c>
      <c r="W409" s="42">
        <v>16</v>
      </c>
      <c r="X409" s="43" t="s">
        <v>45</v>
      </c>
      <c r="Y409" s="44"/>
      <c r="Z409" s="51" t="s">
        <v>37</v>
      </c>
      <c r="AA409" s="15" t="s">
        <v>64</v>
      </c>
      <c r="AB409" s="55" t="s">
        <v>16</v>
      </c>
      <c r="AC409" s="62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28"/>
      <c r="BB409" s="28"/>
      <c r="BC409" s="28"/>
      <c r="BD409" s="28"/>
    </row>
    <row r="410" spans="1:56" s="27" customFormat="1" ht="11.25" x14ac:dyDescent="0.25">
      <c r="A410" s="31" t="s">
        <v>470</v>
      </c>
      <c r="B410" s="32">
        <f t="shared" si="28"/>
        <v>44734.61451388889</v>
      </c>
      <c r="C410" s="33">
        <v>2022</v>
      </c>
      <c r="D410" s="33">
        <v>6</v>
      </c>
      <c r="E410" s="33">
        <v>22</v>
      </c>
      <c r="F410" s="33">
        <v>14</v>
      </c>
      <c r="G410" s="33">
        <v>44</v>
      </c>
      <c r="H410" s="34">
        <v>54.79</v>
      </c>
      <c r="I410" s="34">
        <v>0.05</v>
      </c>
      <c r="J410" s="35">
        <v>67.659000000000006</v>
      </c>
      <c r="K410" s="35"/>
      <c r="L410" s="35">
        <v>1.7999999999999999E-2</v>
      </c>
      <c r="M410" s="35">
        <v>33.758000000000003</v>
      </c>
      <c r="N410" s="35"/>
      <c r="O410" s="35">
        <v>2.9000000000000001E-2</v>
      </c>
      <c r="P410" s="33">
        <v>5</v>
      </c>
      <c r="Q410" s="37" t="s">
        <v>0</v>
      </c>
      <c r="R410" s="78">
        <v>1.3</v>
      </c>
      <c r="S410" s="36"/>
      <c r="T410" s="36"/>
      <c r="U410" s="78">
        <f t="shared" ref="U410:U416" si="29">R410</f>
        <v>1.3</v>
      </c>
      <c r="V410" s="78">
        <v>1.3</v>
      </c>
      <c r="W410" s="36">
        <v>3</v>
      </c>
      <c r="X410" s="36" t="s">
        <v>17</v>
      </c>
      <c r="Y410" s="36"/>
      <c r="Z410" s="37" t="s">
        <v>1086</v>
      </c>
      <c r="AA410" s="14" t="s">
        <v>63</v>
      </c>
      <c r="AB410" s="54"/>
      <c r="AC410" s="61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28"/>
      <c r="BB410" s="28"/>
      <c r="BC410" s="28"/>
      <c r="BD410" s="28"/>
    </row>
    <row r="411" spans="1:56" s="27" customFormat="1" ht="11.25" x14ac:dyDescent="0.25">
      <c r="A411" s="31" t="s">
        <v>471</v>
      </c>
      <c r="B411" s="32">
        <f t="shared" si="28"/>
        <v>44734.837314814817</v>
      </c>
      <c r="C411" s="33">
        <v>2022</v>
      </c>
      <c r="D411" s="33">
        <v>6</v>
      </c>
      <c r="E411" s="33">
        <v>22</v>
      </c>
      <c r="F411" s="33">
        <v>20</v>
      </c>
      <c r="G411" s="33">
        <v>5</v>
      </c>
      <c r="H411" s="34">
        <v>44.94</v>
      </c>
      <c r="I411" s="34"/>
      <c r="J411" s="35">
        <v>67.644999999999996</v>
      </c>
      <c r="K411" s="35"/>
      <c r="L411" s="35">
        <v>0.02</v>
      </c>
      <c r="M411" s="35">
        <v>33.790999999999997</v>
      </c>
      <c r="N411" s="35"/>
      <c r="O411" s="35">
        <v>4.2999999999999997E-2</v>
      </c>
      <c r="P411" s="33">
        <v>0</v>
      </c>
      <c r="Q411" s="37" t="s">
        <v>0</v>
      </c>
      <c r="R411" s="78">
        <v>1.6</v>
      </c>
      <c r="S411" s="36"/>
      <c r="T411" s="36"/>
      <c r="U411" s="78">
        <f t="shared" si="29"/>
        <v>1.6</v>
      </c>
      <c r="V411" s="78">
        <v>1.6</v>
      </c>
      <c r="W411" s="36">
        <v>2</v>
      </c>
      <c r="X411" s="36" t="s">
        <v>17</v>
      </c>
      <c r="Y411" s="36"/>
      <c r="Z411" s="37" t="s">
        <v>1086</v>
      </c>
      <c r="AA411" s="14" t="s">
        <v>63</v>
      </c>
      <c r="AB411" s="54" t="s">
        <v>16</v>
      </c>
      <c r="AC411" s="61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28"/>
      <c r="BB411" s="28"/>
      <c r="BC411" s="28"/>
      <c r="BD411" s="28"/>
    </row>
    <row r="412" spans="1:56" s="27" customFormat="1" ht="11.25" x14ac:dyDescent="0.25">
      <c r="A412" s="31" t="s">
        <v>472</v>
      </c>
      <c r="B412" s="32">
        <f t="shared" si="28"/>
        <v>44736.378113425926</v>
      </c>
      <c r="C412" s="33">
        <v>2022</v>
      </c>
      <c r="D412" s="33">
        <v>6</v>
      </c>
      <c r="E412" s="33">
        <v>24</v>
      </c>
      <c r="F412" s="33">
        <v>9</v>
      </c>
      <c r="G412" s="33">
        <v>4</v>
      </c>
      <c r="H412" s="34">
        <v>29.82</v>
      </c>
      <c r="I412" s="34">
        <v>0.19</v>
      </c>
      <c r="J412" s="35">
        <v>67.597999999999999</v>
      </c>
      <c r="K412" s="35"/>
      <c r="L412" s="35">
        <v>4.1000000000000002E-2</v>
      </c>
      <c r="M412" s="35">
        <v>33.843000000000004</v>
      </c>
      <c r="N412" s="35"/>
      <c r="O412" s="35">
        <v>5.0999999999999997E-2</v>
      </c>
      <c r="P412" s="33">
        <v>5</v>
      </c>
      <c r="Q412" s="37" t="s">
        <v>0</v>
      </c>
      <c r="R412" s="78">
        <v>1.4</v>
      </c>
      <c r="S412" s="36"/>
      <c r="T412" s="36"/>
      <c r="U412" s="78">
        <f t="shared" si="29"/>
        <v>1.4</v>
      </c>
      <c r="V412" s="78">
        <v>1.4</v>
      </c>
      <c r="W412" s="36">
        <v>4</v>
      </c>
      <c r="X412" s="36" t="s">
        <v>17</v>
      </c>
      <c r="Y412" s="36"/>
      <c r="Z412" s="37" t="s">
        <v>1086</v>
      </c>
      <c r="AA412" s="14" t="s">
        <v>63</v>
      </c>
      <c r="AB412" s="54"/>
      <c r="AC412" s="61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28"/>
      <c r="BB412" s="28"/>
      <c r="BC412" s="28"/>
      <c r="BD412" s="28"/>
    </row>
    <row r="413" spans="1:56" s="27" customFormat="1" ht="11.25" x14ac:dyDescent="0.25">
      <c r="A413" s="31" t="s">
        <v>473</v>
      </c>
      <c r="B413" s="32">
        <f t="shared" si="28"/>
        <v>44737.772303240738</v>
      </c>
      <c r="C413" s="33">
        <v>2022</v>
      </c>
      <c r="D413" s="33">
        <v>6</v>
      </c>
      <c r="E413" s="33">
        <v>25</v>
      </c>
      <c r="F413" s="33">
        <v>18</v>
      </c>
      <c r="G413" s="33">
        <v>32</v>
      </c>
      <c r="H413" s="34">
        <v>7.12</v>
      </c>
      <c r="I413" s="34">
        <v>0.08</v>
      </c>
      <c r="J413" s="35">
        <v>67.905000000000001</v>
      </c>
      <c r="K413" s="35"/>
      <c r="L413" s="35">
        <v>2.5000000000000001E-2</v>
      </c>
      <c r="M413" s="35">
        <v>34.582000000000001</v>
      </c>
      <c r="N413" s="35"/>
      <c r="O413" s="35">
        <v>3.9E-2</v>
      </c>
      <c r="P413" s="33">
        <v>5</v>
      </c>
      <c r="Q413" s="37" t="s">
        <v>0</v>
      </c>
      <c r="R413" s="78">
        <v>1</v>
      </c>
      <c r="S413" s="36"/>
      <c r="T413" s="36"/>
      <c r="U413" s="78">
        <f t="shared" si="29"/>
        <v>1</v>
      </c>
      <c r="V413" s="78">
        <v>1</v>
      </c>
      <c r="W413" s="36">
        <v>3</v>
      </c>
      <c r="X413" s="36" t="s">
        <v>17</v>
      </c>
      <c r="Y413" s="36"/>
      <c r="Z413" s="37" t="s">
        <v>24</v>
      </c>
      <c r="AA413" s="14" t="s">
        <v>63</v>
      </c>
      <c r="AB413" s="54"/>
      <c r="AC413" s="61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28"/>
      <c r="BB413" s="28"/>
      <c r="BC413" s="28"/>
      <c r="BD413" s="28"/>
    </row>
    <row r="414" spans="1:56" s="27" customFormat="1" ht="11.25" x14ac:dyDescent="0.25">
      <c r="A414" s="31" t="s">
        <v>474</v>
      </c>
      <c r="B414" s="32">
        <f t="shared" si="28"/>
        <v>44737.961712962962</v>
      </c>
      <c r="C414" s="33">
        <v>2022</v>
      </c>
      <c r="D414" s="33">
        <v>6</v>
      </c>
      <c r="E414" s="33">
        <v>25</v>
      </c>
      <c r="F414" s="33">
        <v>23</v>
      </c>
      <c r="G414" s="33">
        <v>4</v>
      </c>
      <c r="H414" s="34">
        <v>52.27</v>
      </c>
      <c r="I414" s="34">
        <v>0.09</v>
      </c>
      <c r="J414" s="35">
        <v>67.667000000000002</v>
      </c>
      <c r="K414" s="35"/>
      <c r="L414" s="35">
        <v>2.4E-2</v>
      </c>
      <c r="M414" s="35">
        <v>33.807000000000002</v>
      </c>
      <c r="N414" s="35"/>
      <c r="O414" s="35">
        <v>4.7E-2</v>
      </c>
      <c r="P414" s="33">
        <v>5</v>
      </c>
      <c r="Q414" s="37" t="s">
        <v>0</v>
      </c>
      <c r="R414" s="78">
        <v>1.7</v>
      </c>
      <c r="S414" s="36"/>
      <c r="T414" s="36"/>
      <c r="U414" s="78">
        <f t="shared" si="29"/>
        <v>1.7</v>
      </c>
      <c r="V414" s="78">
        <v>1.7</v>
      </c>
      <c r="W414" s="36">
        <v>5</v>
      </c>
      <c r="X414" s="36" t="s">
        <v>17</v>
      </c>
      <c r="Y414" s="36"/>
      <c r="Z414" s="37" t="s">
        <v>1086</v>
      </c>
      <c r="AA414" s="14" t="s">
        <v>63</v>
      </c>
      <c r="AB414" s="54"/>
      <c r="AC414" s="61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28"/>
      <c r="BB414" s="28"/>
      <c r="BC414" s="28"/>
      <c r="BD414" s="28"/>
    </row>
    <row r="415" spans="1:56" s="27" customFormat="1" ht="11.25" x14ac:dyDescent="0.25">
      <c r="A415" s="31" t="s">
        <v>475</v>
      </c>
      <c r="B415" s="32">
        <f t="shared" si="28"/>
        <v>44739.854444444441</v>
      </c>
      <c r="C415" s="33">
        <v>2022</v>
      </c>
      <c r="D415" s="33">
        <v>6</v>
      </c>
      <c r="E415" s="33">
        <v>27</v>
      </c>
      <c r="F415" s="33">
        <v>20</v>
      </c>
      <c r="G415" s="33">
        <v>30</v>
      </c>
      <c r="H415" s="34">
        <v>24.76</v>
      </c>
      <c r="I415" s="34">
        <v>0.04</v>
      </c>
      <c r="J415" s="35">
        <v>67.653999999999996</v>
      </c>
      <c r="K415" s="35"/>
      <c r="L415" s="35">
        <v>2.1999999999999999E-2</v>
      </c>
      <c r="M415" s="35">
        <v>33.76</v>
      </c>
      <c r="N415" s="35"/>
      <c r="O415" s="35">
        <v>0.04</v>
      </c>
      <c r="P415" s="33">
        <v>5</v>
      </c>
      <c r="Q415" s="37" t="s">
        <v>0</v>
      </c>
      <c r="R415" s="78">
        <v>1.8</v>
      </c>
      <c r="S415" s="36"/>
      <c r="T415" s="36"/>
      <c r="U415" s="78">
        <f t="shared" si="29"/>
        <v>1.8</v>
      </c>
      <c r="V415" s="78">
        <v>1.8</v>
      </c>
      <c r="W415" s="36">
        <v>3</v>
      </c>
      <c r="X415" s="36" t="s">
        <v>17</v>
      </c>
      <c r="Y415" s="36"/>
      <c r="Z415" s="37" t="s">
        <v>1086</v>
      </c>
      <c r="AA415" s="14" t="s">
        <v>63</v>
      </c>
      <c r="AB415" s="54"/>
      <c r="AC415" s="61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28"/>
      <c r="BB415" s="28"/>
      <c r="BC415" s="28"/>
      <c r="BD415" s="28"/>
    </row>
    <row r="416" spans="1:56" s="27" customFormat="1" ht="11.25" x14ac:dyDescent="0.25">
      <c r="A416" s="31" t="s">
        <v>476</v>
      </c>
      <c r="B416" s="32">
        <f t="shared" si="28"/>
        <v>44740.181863425925</v>
      </c>
      <c r="C416" s="33">
        <v>2022</v>
      </c>
      <c r="D416" s="33">
        <v>6</v>
      </c>
      <c r="E416" s="33">
        <v>28</v>
      </c>
      <c r="F416" s="33">
        <v>4</v>
      </c>
      <c r="G416" s="33">
        <v>21</v>
      </c>
      <c r="H416" s="34">
        <v>53.57</v>
      </c>
      <c r="I416" s="34">
        <v>0.38</v>
      </c>
      <c r="J416" s="35">
        <v>67.608999999999995</v>
      </c>
      <c r="K416" s="35"/>
      <c r="L416" s="35">
        <v>2.7E-2</v>
      </c>
      <c r="M416" s="35">
        <v>33.886000000000003</v>
      </c>
      <c r="N416" s="35"/>
      <c r="O416" s="35">
        <v>2.8000000000000001E-2</v>
      </c>
      <c r="P416" s="33">
        <v>0</v>
      </c>
      <c r="Q416" s="37" t="s">
        <v>0</v>
      </c>
      <c r="R416" s="78">
        <v>1.6</v>
      </c>
      <c r="S416" s="36"/>
      <c r="T416" s="36"/>
      <c r="U416" s="78">
        <f t="shared" si="29"/>
        <v>1.6</v>
      </c>
      <c r="V416" s="78">
        <v>1.6</v>
      </c>
      <c r="W416" s="36">
        <v>3</v>
      </c>
      <c r="X416" s="36" t="s">
        <v>17</v>
      </c>
      <c r="Y416" s="36"/>
      <c r="Z416" s="37" t="s">
        <v>1086</v>
      </c>
      <c r="AA416" s="14" t="s">
        <v>63</v>
      </c>
      <c r="AB416" s="54" t="s">
        <v>16</v>
      </c>
      <c r="AC416" s="61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28"/>
      <c r="BB416" s="28"/>
      <c r="BC416" s="28"/>
      <c r="BD416" s="28"/>
    </row>
    <row r="417" spans="1:56" s="27" customFormat="1" ht="11.25" x14ac:dyDescent="0.25">
      <c r="A417" s="31" t="s">
        <v>477</v>
      </c>
      <c r="B417" s="32">
        <f t="shared" si="28"/>
        <v>44740.48709490741</v>
      </c>
      <c r="C417" s="39">
        <v>2022</v>
      </c>
      <c r="D417" s="39">
        <v>6</v>
      </c>
      <c r="E417" s="39">
        <v>28</v>
      </c>
      <c r="F417" s="39">
        <v>11</v>
      </c>
      <c r="G417" s="39">
        <v>41</v>
      </c>
      <c r="H417" s="40">
        <v>25.1</v>
      </c>
      <c r="I417" s="40">
        <v>0.3</v>
      </c>
      <c r="J417" s="41">
        <v>62.127000000000002</v>
      </c>
      <c r="K417" s="40">
        <v>2.2999999999999998</v>
      </c>
      <c r="L417" s="35">
        <v>2.0702070207020702E-2</v>
      </c>
      <c r="M417" s="41">
        <v>25.754999999999999</v>
      </c>
      <c r="N417" s="40">
        <v>2.2999999999999998</v>
      </c>
      <c r="O417" s="35">
        <v>4.4201672612309589E-2</v>
      </c>
      <c r="P417" s="39">
        <v>0</v>
      </c>
      <c r="Q417" s="37" t="s">
        <v>0</v>
      </c>
      <c r="R417" s="78"/>
      <c r="S417" s="79"/>
      <c r="T417" s="79">
        <v>1.6</v>
      </c>
      <c r="U417" s="78">
        <f>T417</f>
        <v>1.6</v>
      </c>
      <c r="V417" s="78">
        <v>1.6</v>
      </c>
      <c r="W417" s="42">
        <v>17</v>
      </c>
      <c r="X417" s="43" t="s">
        <v>45</v>
      </c>
      <c r="Y417" s="44"/>
      <c r="Z417" s="51" t="s">
        <v>37</v>
      </c>
      <c r="AA417" s="15" t="s">
        <v>64</v>
      </c>
      <c r="AB417" s="55" t="s">
        <v>16</v>
      </c>
      <c r="AC417" s="62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28"/>
      <c r="BB417" s="28"/>
      <c r="BC417" s="28"/>
      <c r="BD417" s="28"/>
    </row>
    <row r="418" spans="1:56" s="27" customFormat="1" ht="11.25" x14ac:dyDescent="0.25">
      <c r="A418" s="31" t="s">
        <v>478</v>
      </c>
      <c r="B418" s="32">
        <f t="shared" si="28"/>
        <v>44741.444907407407</v>
      </c>
      <c r="C418" s="39">
        <v>2022</v>
      </c>
      <c r="D418" s="39">
        <v>6</v>
      </c>
      <c r="E418" s="39">
        <v>29</v>
      </c>
      <c r="F418" s="39">
        <v>10</v>
      </c>
      <c r="G418" s="39">
        <v>40</v>
      </c>
      <c r="H418" s="40">
        <v>40.799999999999997</v>
      </c>
      <c r="I418" s="40">
        <v>0.3</v>
      </c>
      <c r="J418" s="41">
        <v>63.052999999999997</v>
      </c>
      <c r="K418" s="40">
        <v>2.9</v>
      </c>
      <c r="L418" s="35">
        <v>2.6102610261026102E-2</v>
      </c>
      <c r="M418" s="41">
        <v>27.834</v>
      </c>
      <c r="N418" s="40">
        <v>2.1</v>
      </c>
      <c r="O418" s="35">
        <v>4.1635780817544148E-2</v>
      </c>
      <c r="P418" s="39">
        <v>0</v>
      </c>
      <c r="Q418" s="37" t="s">
        <v>0</v>
      </c>
      <c r="R418" s="78"/>
      <c r="S418" s="79">
        <v>2</v>
      </c>
      <c r="T418" s="79">
        <v>1.9</v>
      </c>
      <c r="U418" s="78">
        <f>S418</f>
        <v>2</v>
      </c>
      <c r="V418" s="78">
        <v>2</v>
      </c>
      <c r="W418" s="42">
        <v>27</v>
      </c>
      <c r="X418" s="43" t="s">
        <v>45</v>
      </c>
      <c r="Y418" s="44"/>
      <c r="Z418" s="51" t="s">
        <v>37</v>
      </c>
      <c r="AA418" s="15" t="s">
        <v>64</v>
      </c>
      <c r="AB418" s="55" t="s">
        <v>16</v>
      </c>
      <c r="AC418" s="62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28"/>
      <c r="BB418" s="28"/>
      <c r="BC418" s="28"/>
      <c r="BD418" s="28"/>
    </row>
    <row r="419" spans="1:56" s="27" customFormat="1" ht="11.25" x14ac:dyDescent="0.25">
      <c r="A419" s="31" t="s">
        <v>479</v>
      </c>
      <c r="B419" s="32">
        <f t="shared" si="28"/>
        <v>44742.695069444446</v>
      </c>
      <c r="C419" s="33">
        <v>2022</v>
      </c>
      <c r="D419" s="33">
        <v>6</v>
      </c>
      <c r="E419" s="33">
        <v>30</v>
      </c>
      <c r="F419" s="33">
        <v>16</v>
      </c>
      <c r="G419" s="33">
        <v>40</v>
      </c>
      <c r="H419" s="34">
        <v>54.5</v>
      </c>
      <c r="I419" s="34">
        <v>7.0000000000000007E-2</v>
      </c>
      <c r="J419" s="35">
        <v>63.970999999999997</v>
      </c>
      <c r="K419" s="35"/>
      <c r="L419" s="35">
        <v>0.151</v>
      </c>
      <c r="M419" s="35">
        <v>33.075000000000003</v>
      </c>
      <c r="N419" s="35"/>
      <c r="O419" s="35">
        <v>1.1919999999999999</v>
      </c>
      <c r="P419" s="33">
        <v>5</v>
      </c>
      <c r="Q419" s="37" t="s">
        <v>0</v>
      </c>
      <c r="R419" s="78">
        <v>2.2000000000000002</v>
      </c>
      <c r="S419" s="36"/>
      <c r="T419" s="36"/>
      <c r="U419" s="78">
        <f t="shared" ref="U419:U424" si="30">R419</f>
        <v>2.2000000000000002</v>
      </c>
      <c r="V419" s="78">
        <v>2.2000000000000002</v>
      </c>
      <c r="W419" s="36">
        <v>3</v>
      </c>
      <c r="X419" s="36" t="s">
        <v>17</v>
      </c>
      <c r="Y419" s="36"/>
      <c r="Z419" s="37" t="s">
        <v>25</v>
      </c>
      <c r="AA419" s="14" t="s">
        <v>63</v>
      </c>
      <c r="AB419" s="54"/>
      <c r="AC419" s="61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28"/>
      <c r="BB419" s="28"/>
      <c r="BC419" s="28"/>
      <c r="BD419" s="28"/>
    </row>
    <row r="420" spans="1:56" s="27" customFormat="1" ht="11.25" x14ac:dyDescent="0.25">
      <c r="A420" s="31" t="s">
        <v>480</v>
      </c>
      <c r="B420" s="32">
        <f t="shared" si="28"/>
        <v>44743.170277777775</v>
      </c>
      <c r="C420" s="33">
        <v>2022</v>
      </c>
      <c r="D420" s="33">
        <v>7</v>
      </c>
      <c r="E420" s="33">
        <v>1</v>
      </c>
      <c r="F420" s="33">
        <v>4</v>
      </c>
      <c r="G420" s="33">
        <v>5</v>
      </c>
      <c r="H420" s="34">
        <v>12.22</v>
      </c>
      <c r="I420" s="34">
        <v>0.13</v>
      </c>
      <c r="J420" s="35">
        <v>67.664000000000001</v>
      </c>
      <c r="K420" s="35"/>
      <c r="L420" s="35">
        <v>0.01</v>
      </c>
      <c r="M420" s="35">
        <v>33.750999999999998</v>
      </c>
      <c r="N420" s="35"/>
      <c r="O420" s="35">
        <v>0.02</v>
      </c>
      <c r="P420" s="33">
        <v>0</v>
      </c>
      <c r="Q420" s="37" t="s">
        <v>0</v>
      </c>
      <c r="R420" s="78">
        <v>1.8</v>
      </c>
      <c r="S420" s="36"/>
      <c r="T420" s="36"/>
      <c r="U420" s="78">
        <f t="shared" si="30"/>
        <v>1.8</v>
      </c>
      <c r="V420" s="78">
        <v>1.8</v>
      </c>
      <c r="W420" s="36">
        <v>4</v>
      </c>
      <c r="X420" s="36" t="s">
        <v>17</v>
      </c>
      <c r="Y420" s="36"/>
      <c r="Z420" s="37" t="s">
        <v>1086</v>
      </c>
      <c r="AA420" s="14" t="s">
        <v>63</v>
      </c>
      <c r="AB420" s="54" t="s">
        <v>16</v>
      </c>
      <c r="AC420" s="61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28"/>
      <c r="BB420" s="28"/>
      <c r="BC420" s="28"/>
      <c r="BD420" s="28"/>
    </row>
    <row r="421" spans="1:56" s="27" customFormat="1" ht="11.25" x14ac:dyDescent="0.25">
      <c r="A421" s="31" t="s">
        <v>481</v>
      </c>
      <c r="B421" s="32">
        <f t="shared" si="28"/>
        <v>44743.170486111114</v>
      </c>
      <c r="C421" s="33">
        <v>2022</v>
      </c>
      <c r="D421" s="33">
        <v>7</v>
      </c>
      <c r="E421" s="33">
        <v>1</v>
      </c>
      <c r="F421" s="33">
        <v>4</v>
      </c>
      <c r="G421" s="33">
        <v>5</v>
      </c>
      <c r="H421" s="34">
        <v>30.23</v>
      </c>
      <c r="I421" s="34"/>
      <c r="J421" s="35">
        <v>67.668000000000006</v>
      </c>
      <c r="K421" s="35"/>
      <c r="L421" s="35">
        <v>2.1000000000000001E-2</v>
      </c>
      <c r="M421" s="35">
        <v>33.826000000000001</v>
      </c>
      <c r="N421" s="35"/>
      <c r="O421" s="35">
        <v>4.5999999999999999E-2</v>
      </c>
      <c r="P421" s="33">
        <v>0</v>
      </c>
      <c r="Q421" s="37" t="s">
        <v>0</v>
      </c>
      <c r="R421" s="78">
        <v>1.9</v>
      </c>
      <c r="S421" s="36"/>
      <c r="T421" s="36"/>
      <c r="U421" s="78">
        <f t="shared" si="30"/>
        <v>1.9</v>
      </c>
      <c r="V421" s="78">
        <v>1.9</v>
      </c>
      <c r="W421" s="36">
        <v>2</v>
      </c>
      <c r="X421" s="36" t="s">
        <v>17</v>
      </c>
      <c r="Y421" s="36"/>
      <c r="Z421" s="37" t="s">
        <v>1086</v>
      </c>
      <c r="AA421" s="14" t="s">
        <v>63</v>
      </c>
      <c r="AB421" s="54" t="s">
        <v>16</v>
      </c>
      <c r="AC421" s="61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28"/>
      <c r="BB421" s="28"/>
      <c r="BC421" s="28"/>
      <c r="BD421" s="28"/>
    </row>
    <row r="422" spans="1:56" s="27" customFormat="1" ht="11.25" x14ac:dyDescent="0.25">
      <c r="A422" s="31" t="s">
        <v>482</v>
      </c>
      <c r="B422" s="32">
        <f t="shared" si="28"/>
        <v>44744.561006944445</v>
      </c>
      <c r="C422" s="33">
        <v>2022</v>
      </c>
      <c r="D422" s="33">
        <v>7</v>
      </c>
      <c r="E422" s="33">
        <v>2</v>
      </c>
      <c r="F422" s="33">
        <v>13</v>
      </c>
      <c r="G422" s="33">
        <v>27</v>
      </c>
      <c r="H422" s="34">
        <v>51.23</v>
      </c>
      <c r="I422" s="34"/>
      <c r="J422" s="35">
        <v>67.650999999999996</v>
      </c>
      <c r="K422" s="35"/>
      <c r="L422" s="35">
        <v>6.9000000000000006E-2</v>
      </c>
      <c r="M422" s="35">
        <v>33.850999999999999</v>
      </c>
      <c r="N422" s="35"/>
      <c r="O422" s="35">
        <v>6.7000000000000004E-2</v>
      </c>
      <c r="P422" s="33">
        <v>5</v>
      </c>
      <c r="Q422" s="37" t="s">
        <v>0</v>
      </c>
      <c r="R422" s="78">
        <v>1.6</v>
      </c>
      <c r="S422" s="36"/>
      <c r="T422" s="36"/>
      <c r="U422" s="78">
        <f t="shared" si="30"/>
        <v>1.6</v>
      </c>
      <c r="V422" s="78">
        <v>1.6</v>
      </c>
      <c r="W422" s="36">
        <v>2</v>
      </c>
      <c r="X422" s="36" t="s">
        <v>17</v>
      </c>
      <c r="Y422" s="36"/>
      <c r="Z422" s="37" t="s">
        <v>1086</v>
      </c>
      <c r="AA422" s="14" t="s">
        <v>63</v>
      </c>
      <c r="AB422" s="54"/>
      <c r="AC422" s="61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28"/>
      <c r="BB422" s="28"/>
      <c r="BC422" s="28"/>
      <c r="BD422" s="28"/>
    </row>
    <row r="423" spans="1:56" s="27" customFormat="1" ht="11.25" x14ac:dyDescent="0.25">
      <c r="A423" s="31" t="s">
        <v>483</v>
      </c>
      <c r="B423" s="32">
        <f t="shared" si="28"/>
        <v>44746.504467592589</v>
      </c>
      <c r="C423" s="33">
        <v>2022</v>
      </c>
      <c r="D423" s="33">
        <v>7</v>
      </c>
      <c r="E423" s="33">
        <v>4</v>
      </c>
      <c r="F423" s="33">
        <v>12</v>
      </c>
      <c r="G423" s="33">
        <v>6</v>
      </c>
      <c r="H423" s="34">
        <v>26.19</v>
      </c>
      <c r="I423" s="34">
        <v>0.14000000000000001</v>
      </c>
      <c r="J423" s="35">
        <v>67.614000000000004</v>
      </c>
      <c r="K423" s="35"/>
      <c r="L423" s="35">
        <v>1.2E-2</v>
      </c>
      <c r="M423" s="35">
        <v>33.887999999999998</v>
      </c>
      <c r="N423" s="35"/>
      <c r="O423" s="35">
        <v>2.1999999999999999E-2</v>
      </c>
      <c r="P423" s="33">
        <v>0</v>
      </c>
      <c r="Q423" s="37" t="s">
        <v>0</v>
      </c>
      <c r="R423" s="78">
        <v>1.9</v>
      </c>
      <c r="S423" s="36"/>
      <c r="T423" s="36"/>
      <c r="U423" s="78">
        <f t="shared" si="30"/>
        <v>1.9</v>
      </c>
      <c r="V423" s="78">
        <v>1.9</v>
      </c>
      <c r="W423" s="36">
        <v>4</v>
      </c>
      <c r="X423" s="36" t="s">
        <v>17</v>
      </c>
      <c r="Y423" s="36"/>
      <c r="Z423" s="37" t="s">
        <v>1086</v>
      </c>
      <c r="AA423" s="14" t="s">
        <v>63</v>
      </c>
      <c r="AB423" s="54" t="s">
        <v>16</v>
      </c>
      <c r="AC423" s="61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28"/>
      <c r="BB423" s="28"/>
      <c r="BC423" s="28"/>
      <c r="BD423" s="28"/>
    </row>
    <row r="424" spans="1:56" s="27" customFormat="1" ht="11.25" x14ac:dyDescent="0.25">
      <c r="A424" s="31" t="s">
        <v>484</v>
      </c>
      <c r="B424" s="32">
        <f t="shared" si="28"/>
        <v>44746.526134259257</v>
      </c>
      <c r="C424" s="33">
        <v>2022</v>
      </c>
      <c r="D424" s="33">
        <v>7</v>
      </c>
      <c r="E424" s="33">
        <v>4</v>
      </c>
      <c r="F424" s="33">
        <v>12</v>
      </c>
      <c r="G424" s="33">
        <v>37</v>
      </c>
      <c r="H424" s="34">
        <v>38.65</v>
      </c>
      <c r="I424" s="34">
        <v>0.17</v>
      </c>
      <c r="J424" s="35">
        <v>67.62</v>
      </c>
      <c r="K424" s="35"/>
      <c r="L424" s="35">
        <v>2.3E-2</v>
      </c>
      <c r="M424" s="35">
        <v>33.875999999999998</v>
      </c>
      <c r="N424" s="35"/>
      <c r="O424" s="35">
        <v>3.6999999999999998E-2</v>
      </c>
      <c r="P424" s="33">
        <v>5</v>
      </c>
      <c r="Q424" s="37" t="s">
        <v>0</v>
      </c>
      <c r="R424" s="78">
        <v>1.5</v>
      </c>
      <c r="S424" s="36"/>
      <c r="T424" s="36"/>
      <c r="U424" s="78">
        <f t="shared" si="30"/>
        <v>1.5</v>
      </c>
      <c r="V424" s="78">
        <v>1.5</v>
      </c>
      <c r="W424" s="36">
        <v>3</v>
      </c>
      <c r="X424" s="36" t="s">
        <v>17</v>
      </c>
      <c r="Y424" s="36"/>
      <c r="Z424" s="37" t="s">
        <v>1086</v>
      </c>
      <c r="AA424" s="14" t="s">
        <v>63</v>
      </c>
      <c r="AB424" s="54"/>
      <c r="AC424" s="61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28"/>
      <c r="BB424" s="28"/>
      <c r="BC424" s="28"/>
      <c r="BD424" s="28"/>
    </row>
    <row r="425" spans="1:56" s="27" customFormat="1" ht="11.25" x14ac:dyDescent="0.25">
      <c r="A425" s="31" t="s">
        <v>485</v>
      </c>
      <c r="B425" s="32">
        <f t="shared" si="28"/>
        <v>44747.479571759257</v>
      </c>
      <c r="C425" s="39">
        <v>2022</v>
      </c>
      <c r="D425" s="39">
        <v>7</v>
      </c>
      <c r="E425" s="39">
        <v>5</v>
      </c>
      <c r="F425" s="39">
        <v>11</v>
      </c>
      <c r="G425" s="39">
        <v>30</v>
      </c>
      <c r="H425" s="40">
        <v>35.1</v>
      </c>
      <c r="I425" s="40">
        <v>0.3</v>
      </c>
      <c r="J425" s="41">
        <v>63.957999999999998</v>
      </c>
      <c r="K425" s="40">
        <v>3.1</v>
      </c>
      <c r="L425" s="35">
        <v>2.7902790279027905E-2</v>
      </c>
      <c r="M425" s="41">
        <v>28.167000000000002</v>
      </c>
      <c r="N425" s="40">
        <v>2.4</v>
      </c>
      <c r="O425" s="35">
        <v>4.9115887847059239E-2</v>
      </c>
      <c r="P425" s="39">
        <v>0</v>
      </c>
      <c r="Q425" s="37" t="s">
        <v>0</v>
      </c>
      <c r="R425" s="78"/>
      <c r="S425" s="79"/>
      <c r="T425" s="79">
        <v>1.6</v>
      </c>
      <c r="U425" s="78">
        <f>T425</f>
        <v>1.6</v>
      </c>
      <c r="V425" s="78">
        <v>1.6</v>
      </c>
      <c r="W425" s="42">
        <v>18</v>
      </c>
      <c r="X425" s="43" t="s">
        <v>45</v>
      </c>
      <c r="Y425" s="44"/>
      <c r="Z425" s="51" t="s">
        <v>37</v>
      </c>
      <c r="AA425" s="15" t="s">
        <v>64</v>
      </c>
      <c r="AB425" s="55" t="s">
        <v>16</v>
      </c>
      <c r="AC425" s="62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28"/>
      <c r="BB425" s="28"/>
      <c r="BC425" s="28"/>
      <c r="BD425" s="28"/>
    </row>
    <row r="426" spans="1:56" s="27" customFormat="1" ht="11.25" x14ac:dyDescent="0.25">
      <c r="A426" s="31" t="s">
        <v>486</v>
      </c>
      <c r="B426" s="32">
        <f t="shared" si="28"/>
        <v>44748.279050925928</v>
      </c>
      <c r="C426" s="39">
        <v>2022</v>
      </c>
      <c r="D426" s="39">
        <v>7</v>
      </c>
      <c r="E426" s="39">
        <v>6</v>
      </c>
      <c r="F426" s="39">
        <v>6</v>
      </c>
      <c r="G426" s="39">
        <v>41</v>
      </c>
      <c r="H426" s="40">
        <v>50</v>
      </c>
      <c r="I426" s="40">
        <v>0.4</v>
      </c>
      <c r="J426" s="41">
        <v>63.115000000000002</v>
      </c>
      <c r="K426" s="40">
        <v>3.3</v>
      </c>
      <c r="L426" s="35">
        <v>2.9702970297029702E-2</v>
      </c>
      <c r="M426" s="41">
        <v>27.754999999999999</v>
      </c>
      <c r="N426" s="40">
        <v>2.6</v>
      </c>
      <c r="O426" s="35">
        <v>5.1659054392165553E-2</v>
      </c>
      <c r="P426" s="39">
        <v>0</v>
      </c>
      <c r="Q426" s="37" t="s">
        <v>0</v>
      </c>
      <c r="R426" s="78"/>
      <c r="S426" s="79"/>
      <c r="T426" s="79">
        <v>1.7</v>
      </c>
      <c r="U426" s="78">
        <f>T426</f>
        <v>1.7</v>
      </c>
      <c r="V426" s="78">
        <v>1.7</v>
      </c>
      <c r="W426" s="42">
        <v>23</v>
      </c>
      <c r="X426" s="43" t="s">
        <v>45</v>
      </c>
      <c r="Y426" s="44"/>
      <c r="Z426" s="51" t="s">
        <v>37</v>
      </c>
      <c r="AA426" s="15" t="s">
        <v>64</v>
      </c>
      <c r="AB426" s="55" t="s">
        <v>16</v>
      </c>
      <c r="AC426" s="62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28"/>
      <c r="BB426" s="28"/>
      <c r="BC426" s="28"/>
      <c r="BD426" s="28"/>
    </row>
    <row r="427" spans="1:56" s="27" customFormat="1" ht="11.25" x14ac:dyDescent="0.25">
      <c r="A427" s="31" t="s">
        <v>487</v>
      </c>
      <c r="B427" s="32">
        <f t="shared" si="28"/>
        <v>44749.405613425923</v>
      </c>
      <c r="C427" s="33">
        <v>2022</v>
      </c>
      <c r="D427" s="33">
        <v>7</v>
      </c>
      <c r="E427" s="33">
        <v>7</v>
      </c>
      <c r="F427" s="33">
        <v>9</v>
      </c>
      <c r="G427" s="33">
        <v>44</v>
      </c>
      <c r="H427" s="34">
        <v>5.22</v>
      </c>
      <c r="I427" s="34">
        <v>0.03</v>
      </c>
      <c r="J427" s="35">
        <v>67.66</v>
      </c>
      <c r="K427" s="35"/>
      <c r="L427" s="35">
        <v>1.9E-2</v>
      </c>
      <c r="M427" s="35">
        <v>33.774000000000001</v>
      </c>
      <c r="N427" s="35"/>
      <c r="O427" s="35">
        <v>0.03</v>
      </c>
      <c r="P427" s="33">
        <v>5</v>
      </c>
      <c r="Q427" s="37" t="s">
        <v>0</v>
      </c>
      <c r="R427" s="78">
        <v>1.4</v>
      </c>
      <c r="S427" s="36"/>
      <c r="T427" s="36"/>
      <c r="U427" s="78">
        <f>R427</f>
        <v>1.4</v>
      </c>
      <c r="V427" s="78">
        <v>1.4</v>
      </c>
      <c r="W427" s="36">
        <v>3</v>
      </c>
      <c r="X427" s="36" t="s">
        <v>17</v>
      </c>
      <c r="Y427" s="36"/>
      <c r="Z427" s="37" t="s">
        <v>1086</v>
      </c>
      <c r="AA427" s="14" t="s">
        <v>63</v>
      </c>
      <c r="AB427" s="54"/>
      <c r="AC427" s="61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28"/>
      <c r="BB427" s="28"/>
      <c r="BC427" s="28"/>
      <c r="BD427" s="28"/>
    </row>
    <row r="428" spans="1:56" s="27" customFormat="1" ht="11.25" x14ac:dyDescent="0.25">
      <c r="A428" s="31" t="s">
        <v>488</v>
      </c>
      <c r="B428" s="32">
        <f t="shared" si="28"/>
        <v>44749.464444444442</v>
      </c>
      <c r="C428" s="33">
        <v>2022</v>
      </c>
      <c r="D428" s="33">
        <v>7</v>
      </c>
      <c r="E428" s="33">
        <v>7</v>
      </c>
      <c r="F428" s="33">
        <v>11</v>
      </c>
      <c r="G428" s="33">
        <v>8</v>
      </c>
      <c r="H428" s="34">
        <v>48.38</v>
      </c>
      <c r="I428" s="34">
        <v>0.24</v>
      </c>
      <c r="J428" s="35">
        <v>67.656000000000006</v>
      </c>
      <c r="K428" s="35"/>
      <c r="L428" s="35">
        <v>1.4999999999999999E-2</v>
      </c>
      <c r="M428" s="35">
        <v>33.999000000000002</v>
      </c>
      <c r="N428" s="35"/>
      <c r="O428" s="35">
        <v>4.2000000000000003E-2</v>
      </c>
      <c r="P428" s="33">
        <v>5</v>
      </c>
      <c r="Q428" s="37" t="s">
        <v>0</v>
      </c>
      <c r="R428" s="78">
        <v>1.7</v>
      </c>
      <c r="S428" s="36"/>
      <c r="T428" s="36"/>
      <c r="U428" s="78">
        <f>R428</f>
        <v>1.7</v>
      </c>
      <c r="V428" s="78">
        <v>1.7</v>
      </c>
      <c r="W428" s="36">
        <v>6</v>
      </c>
      <c r="X428" s="36" t="s">
        <v>17</v>
      </c>
      <c r="Y428" s="36"/>
      <c r="Z428" s="37" t="s">
        <v>1086</v>
      </c>
      <c r="AA428" s="14" t="s">
        <v>63</v>
      </c>
      <c r="AB428" s="54"/>
      <c r="AC428" s="61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28"/>
      <c r="BB428" s="28"/>
      <c r="BC428" s="28"/>
      <c r="BD428" s="28"/>
    </row>
    <row r="429" spans="1:56" s="27" customFormat="1" ht="11.25" x14ac:dyDescent="0.25">
      <c r="A429" s="31" t="s">
        <v>489</v>
      </c>
      <c r="B429" s="32">
        <f t="shared" si="28"/>
        <v>44749.477951388886</v>
      </c>
      <c r="C429" s="33">
        <v>2022</v>
      </c>
      <c r="D429" s="33">
        <v>7</v>
      </c>
      <c r="E429" s="33">
        <v>7</v>
      </c>
      <c r="F429" s="33">
        <v>11</v>
      </c>
      <c r="G429" s="33">
        <v>28</v>
      </c>
      <c r="H429" s="34">
        <v>15.39</v>
      </c>
      <c r="I429" s="34">
        <v>0.05</v>
      </c>
      <c r="J429" s="35">
        <v>67.646000000000001</v>
      </c>
      <c r="K429" s="35"/>
      <c r="L429" s="35">
        <v>0.01</v>
      </c>
      <c r="M429" s="35">
        <v>34.031999999999996</v>
      </c>
      <c r="N429" s="35"/>
      <c r="O429" s="35">
        <v>2.4E-2</v>
      </c>
      <c r="P429" s="33">
        <v>5</v>
      </c>
      <c r="Q429" s="37" t="s">
        <v>0</v>
      </c>
      <c r="R429" s="78">
        <v>1.7</v>
      </c>
      <c r="S429" s="36"/>
      <c r="T429" s="36"/>
      <c r="U429" s="78">
        <f>R429</f>
        <v>1.7</v>
      </c>
      <c r="V429" s="78">
        <v>1.7</v>
      </c>
      <c r="W429" s="36">
        <v>5</v>
      </c>
      <c r="X429" s="36" t="s">
        <v>17</v>
      </c>
      <c r="Y429" s="36"/>
      <c r="Z429" s="37" t="s">
        <v>1086</v>
      </c>
      <c r="AA429" s="14" t="s">
        <v>63</v>
      </c>
      <c r="AB429" s="54"/>
      <c r="AC429" s="61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28"/>
      <c r="BB429" s="28"/>
      <c r="BC429" s="28"/>
      <c r="BD429" s="28"/>
    </row>
    <row r="430" spans="1:56" s="27" customFormat="1" ht="11.25" x14ac:dyDescent="0.25">
      <c r="A430" s="31" t="s">
        <v>490</v>
      </c>
      <c r="B430" s="32">
        <f t="shared" si="28"/>
        <v>44749.479456018518</v>
      </c>
      <c r="C430" s="39">
        <v>2022</v>
      </c>
      <c r="D430" s="39">
        <v>7</v>
      </c>
      <c r="E430" s="39">
        <v>7</v>
      </c>
      <c r="F430" s="39">
        <v>11</v>
      </c>
      <c r="G430" s="39">
        <v>30</v>
      </c>
      <c r="H430" s="40">
        <v>25</v>
      </c>
      <c r="I430" s="40">
        <v>0.3</v>
      </c>
      <c r="J430" s="41">
        <v>63.941000000000003</v>
      </c>
      <c r="K430" s="40">
        <v>2.6</v>
      </c>
      <c r="L430" s="35">
        <v>2.3402340234023405E-2</v>
      </c>
      <c r="M430" s="41">
        <v>28.157</v>
      </c>
      <c r="N430" s="40">
        <v>2.2000000000000002</v>
      </c>
      <c r="O430" s="35">
        <v>4.499557753115626E-2</v>
      </c>
      <c r="P430" s="39">
        <v>0</v>
      </c>
      <c r="Q430" s="37" t="s">
        <v>0</v>
      </c>
      <c r="R430" s="78"/>
      <c r="S430" s="79"/>
      <c r="T430" s="79">
        <v>1.6</v>
      </c>
      <c r="U430" s="78">
        <f>T430</f>
        <v>1.6</v>
      </c>
      <c r="V430" s="78">
        <v>1.6</v>
      </c>
      <c r="W430" s="42">
        <v>23</v>
      </c>
      <c r="X430" s="43" t="s">
        <v>45</v>
      </c>
      <c r="Y430" s="44"/>
      <c r="Z430" s="51" t="s">
        <v>37</v>
      </c>
      <c r="AA430" s="15" t="s">
        <v>64</v>
      </c>
      <c r="AB430" s="55" t="s">
        <v>16</v>
      </c>
      <c r="AC430" s="62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28"/>
      <c r="BB430" s="28"/>
      <c r="BC430" s="28"/>
      <c r="BD430" s="28"/>
    </row>
    <row r="431" spans="1:56" s="27" customFormat="1" ht="11.25" x14ac:dyDescent="0.25">
      <c r="A431" s="31" t="s">
        <v>491</v>
      </c>
      <c r="B431" s="32">
        <f t="shared" si="28"/>
        <v>44750.417314814818</v>
      </c>
      <c r="C431" s="39">
        <v>2022</v>
      </c>
      <c r="D431" s="39">
        <v>7</v>
      </c>
      <c r="E431" s="39">
        <v>8</v>
      </c>
      <c r="F431" s="39">
        <v>10</v>
      </c>
      <c r="G431" s="39">
        <v>0</v>
      </c>
      <c r="H431" s="40">
        <v>56.3</v>
      </c>
      <c r="I431" s="40">
        <v>0.7</v>
      </c>
      <c r="J431" s="41">
        <v>64.712000000000003</v>
      </c>
      <c r="K431" s="40">
        <v>6</v>
      </c>
      <c r="L431" s="35">
        <v>5.400540054005401E-2</v>
      </c>
      <c r="M431" s="41">
        <v>31.021999999999998</v>
      </c>
      <c r="N431" s="40">
        <v>3</v>
      </c>
      <c r="O431" s="35">
        <v>6.3099637923811791E-2</v>
      </c>
      <c r="P431" s="39">
        <v>0</v>
      </c>
      <c r="Q431" s="37" t="s">
        <v>0</v>
      </c>
      <c r="R431" s="78"/>
      <c r="S431" s="79"/>
      <c r="T431" s="79">
        <v>1.8</v>
      </c>
      <c r="U431" s="78">
        <f>T431</f>
        <v>1.8</v>
      </c>
      <c r="V431" s="78">
        <v>1.8</v>
      </c>
      <c r="W431" s="42">
        <v>21</v>
      </c>
      <c r="X431" s="43" t="s">
        <v>45</v>
      </c>
      <c r="Y431" s="44"/>
      <c r="Z431" s="51" t="s">
        <v>1063</v>
      </c>
      <c r="AA431" s="14" t="s">
        <v>63</v>
      </c>
      <c r="AB431" s="55" t="s">
        <v>16</v>
      </c>
      <c r="AC431" s="62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28"/>
      <c r="BB431" s="28"/>
      <c r="BC431" s="28"/>
      <c r="BD431" s="28"/>
    </row>
    <row r="432" spans="1:56" s="27" customFormat="1" ht="11.25" x14ac:dyDescent="0.25">
      <c r="A432" s="31" t="s">
        <v>492</v>
      </c>
      <c r="B432" s="32">
        <f t="shared" si="28"/>
        <v>44750.750358796293</v>
      </c>
      <c r="C432" s="33">
        <v>2022</v>
      </c>
      <c r="D432" s="33">
        <v>7</v>
      </c>
      <c r="E432" s="33">
        <v>8</v>
      </c>
      <c r="F432" s="33">
        <v>18</v>
      </c>
      <c r="G432" s="33">
        <v>0</v>
      </c>
      <c r="H432" s="34">
        <v>31.9</v>
      </c>
      <c r="I432" s="34">
        <v>0.06</v>
      </c>
      <c r="J432" s="35">
        <v>67.685000000000002</v>
      </c>
      <c r="K432" s="35"/>
      <c r="L432" s="35">
        <v>0.01</v>
      </c>
      <c r="M432" s="35">
        <v>34.140999999999998</v>
      </c>
      <c r="N432" s="35"/>
      <c r="O432" s="35">
        <v>2.8000000000000001E-2</v>
      </c>
      <c r="P432" s="33">
        <v>0</v>
      </c>
      <c r="Q432" s="37" t="s">
        <v>0</v>
      </c>
      <c r="R432" s="78">
        <v>1.6</v>
      </c>
      <c r="S432" s="36"/>
      <c r="T432" s="36"/>
      <c r="U432" s="78">
        <f>R432</f>
        <v>1.6</v>
      </c>
      <c r="V432" s="78">
        <v>1.6</v>
      </c>
      <c r="W432" s="36">
        <v>3</v>
      </c>
      <c r="X432" s="36" t="s">
        <v>17</v>
      </c>
      <c r="Y432" s="36"/>
      <c r="Z432" s="37" t="s">
        <v>1086</v>
      </c>
      <c r="AA432" s="14" t="s">
        <v>63</v>
      </c>
      <c r="AB432" s="54" t="s">
        <v>16</v>
      </c>
      <c r="AC432" s="61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28"/>
      <c r="BB432" s="28"/>
      <c r="BC432" s="28"/>
      <c r="BD432" s="28"/>
    </row>
    <row r="433" spans="1:56" s="27" customFormat="1" ht="11.25" x14ac:dyDescent="0.25">
      <c r="A433" s="31" t="s">
        <v>493</v>
      </c>
      <c r="B433" s="32">
        <f t="shared" si="28"/>
        <v>44751.44394675926</v>
      </c>
      <c r="C433" s="33">
        <v>2022</v>
      </c>
      <c r="D433" s="33">
        <v>7</v>
      </c>
      <c r="E433" s="33">
        <v>9</v>
      </c>
      <c r="F433" s="33">
        <v>10</v>
      </c>
      <c r="G433" s="33">
        <v>39</v>
      </c>
      <c r="H433" s="34">
        <v>17.72</v>
      </c>
      <c r="I433" s="34">
        <v>0.08</v>
      </c>
      <c r="J433" s="35">
        <v>67.682000000000002</v>
      </c>
      <c r="K433" s="35"/>
      <c r="L433" s="35">
        <v>1.7000000000000001E-2</v>
      </c>
      <c r="M433" s="35">
        <v>34.164999999999999</v>
      </c>
      <c r="N433" s="35"/>
      <c r="O433" s="35">
        <v>4.8000000000000001E-2</v>
      </c>
      <c r="P433" s="33">
        <v>0</v>
      </c>
      <c r="Q433" s="37" t="s">
        <v>0</v>
      </c>
      <c r="R433" s="78">
        <v>2.1</v>
      </c>
      <c r="S433" s="36"/>
      <c r="T433" s="36"/>
      <c r="U433" s="78">
        <f>R433</f>
        <v>2.1</v>
      </c>
      <c r="V433" s="78">
        <v>2.1</v>
      </c>
      <c r="W433" s="36">
        <v>6</v>
      </c>
      <c r="X433" s="36" t="s">
        <v>17</v>
      </c>
      <c r="Y433" s="36"/>
      <c r="Z433" s="37" t="s">
        <v>1086</v>
      </c>
      <c r="AA433" s="14" t="s">
        <v>63</v>
      </c>
      <c r="AB433" s="54" t="s">
        <v>16</v>
      </c>
      <c r="AC433" s="61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28"/>
      <c r="BB433" s="28"/>
      <c r="BC433" s="28"/>
      <c r="BD433" s="28"/>
    </row>
    <row r="434" spans="1:56" s="27" customFormat="1" ht="11.25" x14ac:dyDescent="0.25">
      <c r="A434" s="31" t="s">
        <v>494</v>
      </c>
      <c r="B434" s="32">
        <f t="shared" si="28"/>
        <v>44751.503680555557</v>
      </c>
      <c r="C434" s="33">
        <v>2022</v>
      </c>
      <c r="D434" s="33">
        <v>7</v>
      </c>
      <c r="E434" s="33">
        <v>9</v>
      </c>
      <c r="F434" s="33">
        <v>12</v>
      </c>
      <c r="G434" s="33">
        <v>5</v>
      </c>
      <c r="H434" s="34">
        <v>18.100000000000001</v>
      </c>
      <c r="I434" s="34">
        <v>0.1</v>
      </c>
      <c r="J434" s="35">
        <v>67.67</v>
      </c>
      <c r="K434" s="35"/>
      <c r="L434" s="35">
        <v>1.6E-2</v>
      </c>
      <c r="M434" s="35">
        <v>33.758000000000003</v>
      </c>
      <c r="N434" s="35"/>
      <c r="O434" s="35">
        <v>3.9E-2</v>
      </c>
      <c r="P434" s="33">
        <v>0</v>
      </c>
      <c r="Q434" s="37" t="s">
        <v>0</v>
      </c>
      <c r="R434" s="78">
        <v>2</v>
      </c>
      <c r="S434" s="36"/>
      <c r="T434" s="36"/>
      <c r="U434" s="78">
        <f>R434</f>
        <v>2</v>
      </c>
      <c r="V434" s="78">
        <v>2</v>
      </c>
      <c r="W434" s="36">
        <v>6</v>
      </c>
      <c r="X434" s="36" t="s">
        <v>17</v>
      </c>
      <c r="Y434" s="36"/>
      <c r="Z434" s="37" t="s">
        <v>1086</v>
      </c>
      <c r="AA434" s="14" t="s">
        <v>63</v>
      </c>
      <c r="AB434" s="54" t="s">
        <v>16</v>
      </c>
      <c r="AC434" s="61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28"/>
      <c r="BB434" s="28"/>
      <c r="BC434" s="28"/>
      <c r="BD434" s="28"/>
    </row>
    <row r="435" spans="1:56" s="27" customFormat="1" ht="11.25" x14ac:dyDescent="0.25">
      <c r="A435" s="31" t="s">
        <v>495</v>
      </c>
      <c r="B435" s="32">
        <f t="shared" si="28"/>
        <v>44751.872152777774</v>
      </c>
      <c r="C435" s="39">
        <v>2022</v>
      </c>
      <c r="D435" s="39">
        <v>7</v>
      </c>
      <c r="E435" s="39">
        <v>9</v>
      </c>
      <c r="F435" s="39">
        <v>20</v>
      </c>
      <c r="G435" s="39">
        <v>55</v>
      </c>
      <c r="H435" s="40">
        <v>54.1</v>
      </c>
      <c r="I435" s="40">
        <v>0.3</v>
      </c>
      <c r="J435" s="41">
        <v>60.703000000000003</v>
      </c>
      <c r="K435" s="40">
        <v>1.7</v>
      </c>
      <c r="L435" s="35">
        <v>1.5301530153015303E-2</v>
      </c>
      <c r="M435" s="41">
        <v>28.832999999999998</v>
      </c>
      <c r="N435" s="40">
        <v>2.5</v>
      </c>
      <c r="O435" s="35">
        <v>4.5902567291691711E-2</v>
      </c>
      <c r="P435" s="39">
        <v>2</v>
      </c>
      <c r="Q435" s="37"/>
      <c r="R435" s="78"/>
      <c r="S435" s="79">
        <v>1.1000000000000001</v>
      </c>
      <c r="T435" s="79">
        <v>1.2</v>
      </c>
      <c r="U435" s="78">
        <f>S435</f>
        <v>1.1000000000000001</v>
      </c>
      <c r="V435" s="78">
        <v>1.1000000000000001</v>
      </c>
      <c r="W435" s="42">
        <v>11</v>
      </c>
      <c r="X435" s="43" t="s">
        <v>45</v>
      </c>
      <c r="Y435" s="44"/>
      <c r="Z435" s="46" t="s">
        <v>1071</v>
      </c>
      <c r="AA435" s="14" t="s">
        <v>63</v>
      </c>
      <c r="AB435" s="55"/>
      <c r="AC435" s="62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28"/>
      <c r="BB435" s="28"/>
      <c r="BC435" s="28"/>
      <c r="BD435" s="28"/>
    </row>
    <row r="436" spans="1:56" s="27" customFormat="1" ht="11.25" x14ac:dyDescent="0.25">
      <c r="A436" s="31" t="s">
        <v>496</v>
      </c>
      <c r="B436" s="32">
        <f t="shared" si="28"/>
        <v>44752.170208333337</v>
      </c>
      <c r="C436" s="33">
        <v>2022</v>
      </c>
      <c r="D436" s="33">
        <v>7</v>
      </c>
      <c r="E436" s="33">
        <v>10</v>
      </c>
      <c r="F436" s="33">
        <v>4</v>
      </c>
      <c r="G436" s="33">
        <v>5</v>
      </c>
      <c r="H436" s="34">
        <v>6.43</v>
      </c>
      <c r="I436" s="34">
        <v>7.0000000000000007E-2</v>
      </c>
      <c r="J436" s="35">
        <v>67.677999999999997</v>
      </c>
      <c r="K436" s="35"/>
      <c r="L436" s="35">
        <v>1.2E-2</v>
      </c>
      <c r="M436" s="35">
        <v>33.738999999999997</v>
      </c>
      <c r="N436" s="35"/>
      <c r="O436" s="35">
        <v>2.9000000000000001E-2</v>
      </c>
      <c r="P436" s="33">
        <v>0</v>
      </c>
      <c r="Q436" s="37" t="s">
        <v>0</v>
      </c>
      <c r="R436" s="78">
        <v>1.6</v>
      </c>
      <c r="S436" s="36"/>
      <c r="T436" s="36"/>
      <c r="U436" s="78">
        <f t="shared" ref="U436:U442" si="31">R436</f>
        <v>1.6</v>
      </c>
      <c r="V436" s="78">
        <v>1.6</v>
      </c>
      <c r="W436" s="36">
        <v>4</v>
      </c>
      <c r="X436" s="36" t="s">
        <v>17</v>
      </c>
      <c r="Y436" s="36"/>
      <c r="Z436" s="37" t="s">
        <v>1086</v>
      </c>
      <c r="AA436" s="14" t="s">
        <v>63</v>
      </c>
      <c r="AB436" s="54" t="s">
        <v>16</v>
      </c>
      <c r="AC436" s="61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28"/>
      <c r="BB436" s="28"/>
      <c r="BC436" s="28"/>
      <c r="BD436" s="28"/>
    </row>
    <row r="437" spans="1:56" s="27" customFormat="1" ht="11.25" x14ac:dyDescent="0.25">
      <c r="A437" s="31" t="s">
        <v>497</v>
      </c>
      <c r="B437" s="32">
        <f t="shared" si="28"/>
        <v>44752.170543981483</v>
      </c>
      <c r="C437" s="33">
        <v>2022</v>
      </c>
      <c r="D437" s="33">
        <v>7</v>
      </c>
      <c r="E437" s="33">
        <v>10</v>
      </c>
      <c r="F437" s="33">
        <v>4</v>
      </c>
      <c r="G437" s="33">
        <v>5</v>
      </c>
      <c r="H437" s="34">
        <v>35.51</v>
      </c>
      <c r="I437" s="34"/>
      <c r="J437" s="35">
        <v>67.744</v>
      </c>
      <c r="K437" s="35"/>
      <c r="L437" s="35">
        <v>6.5000000000000002E-2</v>
      </c>
      <c r="M437" s="35">
        <v>33.665999999999997</v>
      </c>
      <c r="N437" s="35"/>
      <c r="O437" s="35">
        <v>0.1</v>
      </c>
      <c r="P437" s="33">
        <v>0</v>
      </c>
      <c r="Q437" s="37" t="s">
        <v>0</v>
      </c>
      <c r="R437" s="78">
        <v>1.9</v>
      </c>
      <c r="S437" s="36"/>
      <c r="T437" s="36"/>
      <c r="U437" s="78">
        <f t="shared" si="31"/>
        <v>1.9</v>
      </c>
      <c r="V437" s="78">
        <v>1.9</v>
      </c>
      <c r="W437" s="36">
        <v>2</v>
      </c>
      <c r="X437" s="36" t="s">
        <v>17</v>
      </c>
      <c r="Y437" s="36"/>
      <c r="Z437" s="37" t="s">
        <v>1086</v>
      </c>
      <c r="AA437" s="14" t="s">
        <v>63</v>
      </c>
      <c r="AB437" s="54" t="s">
        <v>16</v>
      </c>
      <c r="AC437" s="61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28"/>
      <c r="BB437" s="28"/>
      <c r="BC437" s="28"/>
      <c r="BD437" s="28"/>
    </row>
    <row r="438" spans="1:56" s="27" customFormat="1" ht="11.25" x14ac:dyDescent="0.25">
      <c r="A438" s="31" t="s">
        <v>498</v>
      </c>
      <c r="B438" s="32">
        <f t="shared" si="28"/>
        <v>44752.170810185184</v>
      </c>
      <c r="C438" s="33">
        <v>2022</v>
      </c>
      <c r="D438" s="33">
        <v>7</v>
      </c>
      <c r="E438" s="33">
        <v>10</v>
      </c>
      <c r="F438" s="33">
        <v>4</v>
      </c>
      <c r="G438" s="33">
        <v>5</v>
      </c>
      <c r="H438" s="34">
        <v>58.99</v>
      </c>
      <c r="I438" s="34"/>
      <c r="J438" s="35">
        <v>67.600999999999999</v>
      </c>
      <c r="K438" s="35"/>
      <c r="L438" s="35">
        <v>7.0999999999999994E-2</v>
      </c>
      <c r="M438" s="35">
        <v>33.808</v>
      </c>
      <c r="N438" s="35"/>
      <c r="O438" s="35">
        <v>6.9000000000000006E-2</v>
      </c>
      <c r="P438" s="33">
        <v>0</v>
      </c>
      <c r="Q438" s="37" t="s">
        <v>0</v>
      </c>
      <c r="R438" s="78">
        <v>1.7</v>
      </c>
      <c r="S438" s="36"/>
      <c r="T438" s="36"/>
      <c r="U438" s="78">
        <f t="shared" si="31"/>
        <v>1.7</v>
      </c>
      <c r="V438" s="78">
        <v>1.7</v>
      </c>
      <c r="W438" s="36">
        <v>2</v>
      </c>
      <c r="X438" s="36" t="s">
        <v>17</v>
      </c>
      <c r="Y438" s="36"/>
      <c r="Z438" s="37" t="s">
        <v>1086</v>
      </c>
      <c r="AA438" s="14" t="s">
        <v>63</v>
      </c>
      <c r="AB438" s="54" t="s">
        <v>16</v>
      </c>
      <c r="AC438" s="61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28"/>
      <c r="BB438" s="28"/>
      <c r="BC438" s="28"/>
      <c r="BD438" s="28"/>
    </row>
    <row r="439" spans="1:56" s="27" customFormat="1" ht="11.25" x14ac:dyDescent="0.25">
      <c r="A439" s="31" t="s">
        <v>499</v>
      </c>
      <c r="B439" s="32">
        <f t="shared" si="28"/>
        <v>44752.503437500003</v>
      </c>
      <c r="C439" s="33">
        <v>2022</v>
      </c>
      <c r="D439" s="33">
        <v>7</v>
      </c>
      <c r="E439" s="33">
        <v>10</v>
      </c>
      <c r="F439" s="33">
        <v>12</v>
      </c>
      <c r="G439" s="33">
        <v>4</v>
      </c>
      <c r="H439" s="34">
        <v>57.64</v>
      </c>
      <c r="I439" s="34">
        <v>7.0000000000000007E-2</v>
      </c>
      <c r="J439" s="35">
        <v>67.673000000000002</v>
      </c>
      <c r="K439" s="35"/>
      <c r="L439" s="35">
        <v>1.0999999999999999E-2</v>
      </c>
      <c r="M439" s="35">
        <v>33.726999999999997</v>
      </c>
      <c r="N439" s="35"/>
      <c r="O439" s="35">
        <v>2.1999999999999999E-2</v>
      </c>
      <c r="P439" s="33">
        <v>0</v>
      </c>
      <c r="Q439" s="37" t="s">
        <v>0</v>
      </c>
      <c r="R439" s="78">
        <v>1.9</v>
      </c>
      <c r="S439" s="36"/>
      <c r="T439" s="36"/>
      <c r="U439" s="78">
        <f t="shared" si="31"/>
        <v>1.9</v>
      </c>
      <c r="V439" s="78">
        <v>1.9</v>
      </c>
      <c r="W439" s="36">
        <v>5</v>
      </c>
      <c r="X439" s="36" t="s">
        <v>17</v>
      </c>
      <c r="Y439" s="36"/>
      <c r="Z439" s="37" t="s">
        <v>1086</v>
      </c>
      <c r="AA439" s="14" t="s">
        <v>63</v>
      </c>
      <c r="AB439" s="54" t="s">
        <v>16</v>
      </c>
      <c r="AC439" s="61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28"/>
      <c r="BB439" s="28"/>
      <c r="BC439" s="28"/>
      <c r="BD439" s="28"/>
    </row>
    <row r="440" spans="1:56" s="27" customFormat="1" ht="11.25" x14ac:dyDescent="0.25">
      <c r="A440" s="31" t="s">
        <v>500</v>
      </c>
      <c r="B440" s="32">
        <f t="shared" si="28"/>
        <v>44752.503807870373</v>
      </c>
      <c r="C440" s="33">
        <v>2022</v>
      </c>
      <c r="D440" s="33">
        <v>7</v>
      </c>
      <c r="E440" s="33">
        <v>10</v>
      </c>
      <c r="F440" s="33">
        <v>12</v>
      </c>
      <c r="G440" s="33">
        <v>5</v>
      </c>
      <c r="H440" s="34">
        <v>29</v>
      </c>
      <c r="I440" s="34">
        <v>0.06</v>
      </c>
      <c r="J440" s="35">
        <v>67.656999999999996</v>
      </c>
      <c r="K440" s="35"/>
      <c r="L440" s="35">
        <v>1.2E-2</v>
      </c>
      <c r="M440" s="35">
        <v>33.765999999999998</v>
      </c>
      <c r="N440" s="35"/>
      <c r="O440" s="35">
        <v>2.4E-2</v>
      </c>
      <c r="P440" s="33">
        <v>0</v>
      </c>
      <c r="Q440" s="37" t="s">
        <v>0</v>
      </c>
      <c r="R440" s="78">
        <v>1.7</v>
      </c>
      <c r="S440" s="36"/>
      <c r="T440" s="36"/>
      <c r="U440" s="78">
        <f t="shared" si="31"/>
        <v>1.7</v>
      </c>
      <c r="V440" s="78">
        <v>1.7</v>
      </c>
      <c r="W440" s="36">
        <v>5</v>
      </c>
      <c r="X440" s="36" t="s">
        <v>17</v>
      </c>
      <c r="Y440" s="36"/>
      <c r="Z440" s="37" t="s">
        <v>1086</v>
      </c>
      <c r="AA440" s="14" t="s">
        <v>63</v>
      </c>
      <c r="AB440" s="54" t="s">
        <v>16</v>
      </c>
      <c r="AC440" s="61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28"/>
      <c r="BB440" s="28"/>
      <c r="BC440" s="28"/>
      <c r="BD440" s="28"/>
    </row>
    <row r="441" spans="1:56" s="27" customFormat="1" ht="11.25" x14ac:dyDescent="0.25">
      <c r="A441" s="31" t="s">
        <v>501</v>
      </c>
      <c r="B441" s="32">
        <f t="shared" si="28"/>
        <v>44752.521122685182</v>
      </c>
      <c r="C441" s="33">
        <v>2022</v>
      </c>
      <c r="D441" s="33">
        <v>7</v>
      </c>
      <c r="E441" s="33">
        <v>10</v>
      </c>
      <c r="F441" s="33">
        <v>12</v>
      </c>
      <c r="G441" s="33">
        <v>30</v>
      </c>
      <c r="H441" s="34">
        <v>25.51</v>
      </c>
      <c r="I441" s="34"/>
      <c r="J441" s="35">
        <v>67.646000000000001</v>
      </c>
      <c r="K441" s="35"/>
      <c r="L441" s="35">
        <v>0.02</v>
      </c>
      <c r="M441" s="35">
        <v>33.795999999999999</v>
      </c>
      <c r="N441" s="35"/>
      <c r="O441" s="35">
        <v>4.3999999999999997E-2</v>
      </c>
      <c r="P441" s="33">
        <v>5</v>
      </c>
      <c r="Q441" s="37" t="s">
        <v>0</v>
      </c>
      <c r="R441" s="78">
        <v>1.4</v>
      </c>
      <c r="S441" s="36"/>
      <c r="T441" s="36"/>
      <c r="U441" s="78">
        <f t="shared" si="31"/>
        <v>1.4</v>
      </c>
      <c r="V441" s="78">
        <v>1.4</v>
      </c>
      <c r="W441" s="36">
        <v>2</v>
      </c>
      <c r="X441" s="36" t="s">
        <v>17</v>
      </c>
      <c r="Y441" s="36"/>
      <c r="Z441" s="37" t="s">
        <v>1086</v>
      </c>
      <c r="AA441" s="14" t="s">
        <v>63</v>
      </c>
      <c r="AB441" s="54"/>
      <c r="AC441" s="61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28"/>
      <c r="BB441" s="28"/>
      <c r="BC441" s="28"/>
      <c r="BD441" s="28"/>
    </row>
    <row r="442" spans="1:56" s="27" customFormat="1" ht="11.25" x14ac:dyDescent="0.25">
      <c r="A442" s="31" t="s">
        <v>502</v>
      </c>
      <c r="B442" s="32">
        <f t="shared" si="28"/>
        <v>44753.506215277775</v>
      </c>
      <c r="C442" s="33">
        <v>2022</v>
      </c>
      <c r="D442" s="33">
        <v>7</v>
      </c>
      <c r="E442" s="33">
        <v>11</v>
      </c>
      <c r="F442" s="33">
        <v>12</v>
      </c>
      <c r="G442" s="33">
        <v>8</v>
      </c>
      <c r="H442" s="34">
        <v>57.12</v>
      </c>
      <c r="I442" s="34"/>
      <c r="J442" s="35">
        <v>67.694000000000003</v>
      </c>
      <c r="K442" s="35"/>
      <c r="L442" s="35">
        <v>5.1999999999999998E-2</v>
      </c>
      <c r="M442" s="35">
        <v>33.792999999999999</v>
      </c>
      <c r="N442" s="35"/>
      <c r="O442" s="35">
        <v>0.11799999999999999</v>
      </c>
      <c r="P442" s="33">
        <v>0</v>
      </c>
      <c r="Q442" s="37" t="s">
        <v>0</v>
      </c>
      <c r="R442" s="78">
        <v>1.6</v>
      </c>
      <c r="S442" s="36"/>
      <c r="T442" s="36"/>
      <c r="U442" s="78">
        <f t="shared" si="31"/>
        <v>1.6</v>
      </c>
      <c r="V442" s="78">
        <v>1.6</v>
      </c>
      <c r="W442" s="36">
        <v>2</v>
      </c>
      <c r="X442" s="36" t="s">
        <v>17</v>
      </c>
      <c r="Y442" s="36"/>
      <c r="Z442" s="37" t="s">
        <v>1086</v>
      </c>
      <c r="AA442" s="14" t="s">
        <v>63</v>
      </c>
      <c r="AB442" s="54" t="s">
        <v>16</v>
      </c>
      <c r="AC442" s="61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28"/>
      <c r="BB442" s="28"/>
      <c r="BC442" s="28"/>
      <c r="BD442" s="28"/>
    </row>
    <row r="443" spans="1:56" s="27" customFormat="1" ht="11.25" x14ac:dyDescent="0.25">
      <c r="A443" s="31" t="s">
        <v>503</v>
      </c>
      <c r="B443" s="32">
        <f t="shared" si="28"/>
        <v>44755.371782407405</v>
      </c>
      <c r="C443" s="39">
        <v>2022</v>
      </c>
      <c r="D443" s="39">
        <v>7</v>
      </c>
      <c r="E443" s="39">
        <v>13</v>
      </c>
      <c r="F443" s="39">
        <v>8</v>
      </c>
      <c r="G443" s="39">
        <v>55</v>
      </c>
      <c r="H443" s="40">
        <v>22.5</v>
      </c>
      <c r="I443" s="40">
        <v>0.3</v>
      </c>
      <c r="J443" s="41">
        <v>63.048999999999999</v>
      </c>
      <c r="K443" s="40">
        <v>2.7</v>
      </c>
      <c r="L443" s="35">
        <v>2.4302430243024305E-2</v>
      </c>
      <c r="M443" s="41">
        <v>27.85</v>
      </c>
      <c r="N443" s="40">
        <v>2.2000000000000002</v>
      </c>
      <c r="O443" s="35">
        <v>4.361244785762889E-2</v>
      </c>
      <c r="P443" s="39">
        <v>0</v>
      </c>
      <c r="Q443" s="37" t="s">
        <v>0</v>
      </c>
      <c r="R443" s="78"/>
      <c r="S443" s="79"/>
      <c r="T443" s="79">
        <v>1.7</v>
      </c>
      <c r="U443" s="78">
        <f>T443</f>
        <v>1.7</v>
      </c>
      <c r="V443" s="78">
        <v>1.7</v>
      </c>
      <c r="W443" s="42">
        <v>24</v>
      </c>
      <c r="X443" s="43" t="s">
        <v>45</v>
      </c>
      <c r="Y443" s="44"/>
      <c r="Z443" s="51" t="s">
        <v>37</v>
      </c>
      <c r="AA443" s="15" t="s">
        <v>64</v>
      </c>
      <c r="AB443" s="55" t="s">
        <v>16</v>
      </c>
      <c r="AC443" s="62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28"/>
      <c r="BB443" s="28"/>
      <c r="BC443" s="28"/>
      <c r="BD443" s="28"/>
    </row>
    <row r="444" spans="1:56" s="27" customFormat="1" ht="11.25" x14ac:dyDescent="0.25">
      <c r="A444" s="31" t="s">
        <v>504</v>
      </c>
      <c r="B444" s="32">
        <f t="shared" si="28"/>
        <v>44758.540138888886</v>
      </c>
      <c r="C444" s="33">
        <v>2022</v>
      </c>
      <c r="D444" s="33">
        <v>7</v>
      </c>
      <c r="E444" s="33">
        <v>16</v>
      </c>
      <c r="F444" s="33">
        <v>12</v>
      </c>
      <c r="G444" s="33">
        <v>57</v>
      </c>
      <c r="H444" s="34">
        <v>48.51</v>
      </c>
      <c r="I444" s="34">
        <v>0.08</v>
      </c>
      <c r="J444" s="35">
        <v>67.611000000000004</v>
      </c>
      <c r="K444" s="35"/>
      <c r="L444" s="35">
        <v>3.3000000000000002E-2</v>
      </c>
      <c r="M444" s="35">
        <v>33.896999999999998</v>
      </c>
      <c r="N444" s="35"/>
      <c r="O444" s="35">
        <v>3.4000000000000002E-2</v>
      </c>
      <c r="P444" s="33">
        <v>0</v>
      </c>
      <c r="Q444" s="37" t="s">
        <v>0</v>
      </c>
      <c r="R444" s="78">
        <v>1.7</v>
      </c>
      <c r="S444" s="36"/>
      <c r="T444" s="36"/>
      <c r="U444" s="78">
        <f>R444</f>
        <v>1.7</v>
      </c>
      <c r="V444" s="78">
        <v>1.7</v>
      </c>
      <c r="W444" s="36">
        <v>3</v>
      </c>
      <c r="X444" s="36" t="s">
        <v>17</v>
      </c>
      <c r="Y444" s="36"/>
      <c r="Z444" s="37" t="s">
        <v>1086</v>
      </c>
      <c r="AA444" s="14" t="s">
        <v>63</v>
      </c>
      <c r="AB444" s="54" t="s">
        <v>16</v>
      </c>
      <c r="AC444" s="61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28"/>
      <c r="BB444" s="28"/>
      <c r="BC444" s="28"/>
      <c r="BD444" s="28"/>
    </row>
    <row r="445" spans="1:56" s="27" customFormat="1" ht="11.25" x14ac:dyDescent="0.25">
      <c r="A445" s="31" t="s">
        <v>505</v>
      </c>
      <c r="B445" s="32">
        <f t="shared" si="28"/>
        <v>44759.836921296293</v>
      </c>
      <c r="C445" s="33">
        <v>2022</v>
      </c>
      <c r="D445" s="33">
        <v>7</v>
      </c>
      <c r="E445" s="33">
        <v>17</v>
      </c>
      <c r="F445" s="33">
        <v>20</v>
      </c>
      <c r="G445" s="33">
        <v>5</v>
      </c>
      <c r="H445" s="34">
        <v>10.039999999999999</v>
      </c>
      <c r="I445" s="34">
        <v>0.1</v>
      </c>
      <c r="J445" s="35">
        <v>67.647000000000006</v>
      </c>
      <c r="K445" s="35"/>
      <c r="L445" s="35">
        <v>1.0999999999999999E-2</v>
      </c>
      <c r="M445" s="35">
        <v>33.771999999999998</v>
      </c>
      <c r="N445" s="35"/>
      <c r="O445" s="35">
        <v>2.7E-2</v>
      </c>
      <c r="P445" s="33">
        <v>0</v>
      </c>
      <c r="Q445" s="37" t="s">
        <v>0</v>
      </c>
      <c r="R445" s="78">
        <v>1.8</v>
      </c>
      <c r="S445" s="36"/>
      <c r="T445" s="36"/>
      <c r="U445" s="78">
        <f>R445</f>
        <v>1.8</v>
      </c>
      <c r="V445" s="78">
        <v>1.8</v>
      </c>
      <c r="W445" s="36">
        <v>5</v>
      </c>
      <c r="X445" s="36" t="s">
        <v>17</v>
      </c>
      <c r="Y445" s="36"/>
      <c r="Z445" s="37" t="s">
        <v>1086</v>
      </c>
      <c r="AA445" s="14" t="s">
        <v>63</v>
      </c>
      <c r="AB445" s="54" t="s">
        <v>16</v>
      </c>
      <c r="AC445" s="61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28"/>
      <c r="BB445" s="28"/>
      <c r="BC445" s="28"/>
      <c r="BD445" s="28"/>
    </row>
    <row r="446" spans="1:56" s="27" customFormat="1" ht="11.25" x14ac:dyDescent="0.25">
      <c r="A446" s="31" t="s">
        <v>506</v>
      </c>
      <c r="B446" s="32">
        <f t="shared" si="28"/>
        <v>44761.491944444446</v>
      </c>
      <c r="C446" s="33">
        <v>2022</v>
      </c>
      <c r="D446" s="33">
        <v>7</v>
      </c>
      <c r="E446" s="33">
        <v>19</v>
      </c>
      <c r="F446" s="33">
        <v>11</v>
      </c>
      <c r="G446" s="33">
        <v>48</v>
      </c>
      <c r="H446" s="34">
        <v>24.65</v>
      </c>
      <c r="I446" s="34">
        <v>0.06</v>
      </c>
      <c r="J446" s="35">
        <v>67.718999999999994</v>
      </c>
      <c r="K446" s="35"/>
      <c r="L446" s="35">
        <v>1.2999999999999999E-2</v>
      </c>
      <c r="M446" s="35">
        <v>33.679000000000002</v>
      </c>
      <c r="N446" s="35"/>
      <c r="O446" s="35">
        <v>0.03</v>
      </c>
      <c r="P446" s="33">
        <v>5</v>
      </c>
      <c r="Q446" s="37" t="s">
        <v>0</v>
      </c>
      <c r="R446" s="78">
        <v>1.6</v>
      </c>
      <c r="S446" s="36"/>
      <c r="T446" s="36"/>
      <c r="U446" s="78">
        <f>R446</f>
        <v>1.6</v>
      </c>
      <c r="V446" s="78">
        <v>1.6</v>
      </c>
      <c r="W446" s="36">
        <v>4</v>
      </c>
      <c r="X446" s="36" t="s">
        <v>17</v>
      </c>
      <c r="Y446" s="36"/>
      <c r="Z446" s="37" t="s">
        <v>1086</v>
      </c>
      <c r="AA446" s="14" t="s">
        <v>63</v>
      </c>
      <c r="AB446" s="54"/>
      <c r="AC446" s="61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28"/>
      <c r="BB446" s="28"/>
      <c r="BC446" s="28"/>
      <c r="BD446" s="28"/>
    </row>
    <row r="447" spans="1:56" s="27" customFormat="1" ht="11.25" x14ac:dyDescent="0.25">
      <c r="A447" s="31" t="s">
        <v>507</v>
      </c>
      <c r="B447" s="32">
        <f t="shared" si="28"/>
        <v>44762.541504629633</v>
      </c>
      <c r="C447" s="39">
        <v>2022</v>
      </c>
      <c r="D447" s="39">
        <v>7</v>
      </c>
      <c r="E447" s="39">
        <v>20</v>
      </c>
      <c r="F447" s="39">
        <v>12</v>
      </c>
      <c r="G447" s="39">
        <v>59</v>
      </c>
      <c r="H447" s="40">
        <v>46</v>
      </c>
      <c r="I447" s="40">
        <v>0.3</v>
      </c>
      <c r="J447" s="41">
        <v>61.545999999999999</v>
      </c>
      <c r="K447" s="40">
        <v>2.2999999999999998</v>
      </c>
      <c r="L447" s="35">
        <v>2.0702070207020702E-2</v>
      </c>
      <c r="M447" s="41">
        <v>29.587</v>
      </c>
      <c r="N447" s="40">
        <v>1.9</v>
      </c>
      <c r="O447" s="35">
        <v>3.5829300377448678E-2</v>
      </c>
      <c r="P447" s="39">
        <v>0</v>
      </c>
      <c r="Q447" s="37" t="s">
        <v>0</v>
      </c>
      <c r="R447" s="78"/>
      <c r="S447" s="79">
        <v>1.7</v>
      </c>
      <c r="T447" s="79">
        <v>1.7</v>
      </c>
      <c r="U447" s="78">
        <f>S447</f>
        <v>1.7</v>
      </c>
      <c r="V447" s="78">
        <v>1.7</v>
      </c>
      <c r="W447" s="42">
        <v>18</v>
      </c>
      <c r="X447" s="43" t="s">
        <v>45</v>
      </c>
      <c r="Y447" s="44"/>
      <c r="Z447" s="51" t="s">
        <v>37</v>
      </c>
      <c r="AA447" s="14" t="s">
        <v>63</v>
      </c>
      <c r="AB447" s="55" t="s">
        <v>16</v>
      </c>
      <c r="AC447" s="62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28"/>
      <c r="BB447" s="28"/>
      <c r="BC447" s="28"/>
      <c r="BD447" s="28"/>
    </row>
    <row r="448" spans="1:56" s="27" customFormat="1" ht="11.25" x14ac:dyDescent="0.25">
      <c r="A448" s="31" t="s">
        <v>508</v>
      </c>
      <c r="B448" s="32">
        <f t="shared" si="28"/>
        <v>44763.479270833333</v>
      </c>
      <c r="C448" s="39">
        <v>2022</v>
      </c>
      <c r="D448" s="39">
        <v>7</v>
      </c>
      <c r="E448" s="39">
        <v>21</v>
      </c>
      <c r="F448" s="39">
        <v>11</v>
      </c>
      <c r="G448" s="39">
        <v>30</v>
      </c>
      <c r="H448" s="40">
        <v>9.3000000000000007</v>
      </c>
      <c r="I448" s="40">
        <v>0.3</v>
      </c>
      <c r="J448" s="41">
        <v>63.941000000000003</v>
      </c>
      <c r="K448" s="40">
        <v>2.4</v>
      </c>
      <c r="L448" s="35">
        <v>2.1602160216021602E-2</v>
      </c>
      <c r="M448" s="41">
        <v>28.192</v>
      </c>
      <c r="N448" s="40">
        <v>1.8</v>
      </c>
      <c r="O448" s="35">
        <v>3.6814563434582392E-2</v>
      </c>
      <c r="P448" s="39">
        <v>0</v>
      </c>
      <c r="Q448" s="37" t="s">
        <v>0</v>
      </c>
      <c r="R448" s="78"/>
      <c r="S448" s="79">
        <v>1.7</v>
      </c>
      <c r="T448" s="79">
        <v>1.6</v>
      </c>
      <c r="U448" s="78">
        <f>S448</f>
        <v>1.7</v>
      </c>
      <c r="V448" s="78">
        <v>1.7</v>
      </c>
      <c r="W448" s="42">
        <v>22</v>
      </c>
      <c r="X448" s="43" t="s">
        <v>45</v>
      </c>
      <c r="Y448" s="44"/>
      <c r="Z448" s="51" t="s">
        <v>37</v>
      </c>
      <c r="AA448" s="15" t="s">
        <v>64</v>
      </c>
      <c r="AB448" s="55" t="s">
        <v>16</v>
      </c>
      <c r="AC448" s="62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28"/>
      <c r="BB448" s="28"/>
      <c r="BC448" s="28"/>
      <c r="BD448" s="28"/>
    </row>
    <row r="449" spans="1:56" s="27" customFormat="1" ht="11.25" x14ac:dyDescent="0.25">
      <c r="A449" s="31" t="s">
        <v>509</v>
      </c>
      <c r="B449" s="32">
        <f t="shared" si="28"/>
        <v>44764.192881944444</v>
      </c>
      <c r="C449" s="33">
        <v>2022</v>
      </c>
      <c r="D449" s="33">
        <v>7</v>
      </c>
      <c r="E449" s="33">
        <v>22</v>
      </c>
      <c r="F449" s="33">
        <v>4</v>
      </c>
      <c r="G449" s="33">
        <v>37</v>
      </c>
      <c r="H449" s="34">
        <v>45.19</v>
      </c>
      <c r="I449" s="34">
        <v>0.05</v>
      </c>
      <c r="J449" s="35">
        <v>67.662999999999997</v>
      </c>
      <c r="K449" s="35"/>
      <c r="L449" s="35">
        <v>1.7999999999999999E-2</v>
      </c>
      <c r="M449" s="35">
        <v>33.74</v>
      </c>
      <c r="N449" s="35"/>
      <c r="O449" s="35">
        <v>2.8000000000000001E-2</v>
      </c>
      <c r="P449" s="33">
        <v>5</v>
      </c>
      <c r="Q449" s="37" t="s">
        <v>0</v>
      </c>
      <c r="R449" s="78">
        <v>1.3</v>
      </c>
      <c r="S449" s="36"/>
      <c r="T449" s="36"/>
      <c r="U449" s="78">
        <f t="shared" ref="U449:U462" si="32">R449</f>
        <v>1.3</v>
      </c>
      <c r="V449" s="78">
        <v>1.3</v>
      </c>
      <c r="W449" s="36">
        <v>3</v>
      </c>
      <c r="X449" s="36" t="s">
        <v>17</v>
      </c>
      <c r="Y449" s="36"/>
      <c r="Z449" s="37" t="s">
        <v>1086</v>
      </c>
      <c r="AA449" s="14" t="s">
        <v>63</v>
      </c>
      <c r="AB449" s="54"/>
      <c r="AC449" s="61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28"/>
      <c r="BB449" s="28"/>
      <c r="BC449" s="28"/>
      <c r="BD449" s="28"/>
    </row>
    <row r="450" spans="1:56" s="27" customFormat="1" ht="11.25" x14ac:dyDescent="0.25">
      <c r="A450" s="31" t="s">
        <v>510</v>
      </c>
      <c r="B450" s="32">
        <f t="shared" si="28"/>
        <v>44764.549895833334</v>
      </c>
      <c r="C450" s="33">
        <v>2022</v>
      </c>
      <c r="D450" s="33">
        <v>7</v>
      </c>
      <c r="E450" s="33">
        <v>22</v>
      </c>
      <c r="F450" s="33">
        <v>13</v>
      </c>
      <c r="G450" s="33">
        <v>11</v>
      </c>
      <c r="H450" s="34">
        <v>51.85</v>
      </c>
      <c r="I450" s="34">
        <v>0.23</v>
      </c>
      <c r="J450" s="35">
        <v>67.646000000000001</v>
      </c>
      <c r="K450" s="35"/>
      <c r="L450" s="35">
        <v>2.4E-2</v>
      </c>
      <c r="M450" s="35">
        <v>33.768000000000001</v>
      </c>
      <c r="N450" s="35"/>
      <c r="O450" s="35">
        <v>5.8000000000000003E-2</v>
      </c>
      <c r="P450" s="33">
        <v>5</v>
      </c>
      <c r="Q450" s="37" t="s">
        <v>0</v>
      </c>
      <c r="R450" s="78">
        <v>1.5</v>
      </c>
      <c r="S450" s="36"/>
      <c r="T450" s="36"/>
      <c r="U450" s="78">
        <f t="shared" si="32"/>
        <v>1.5</v>
      </c>
      <c r="V450" s="78">
        <v>1.5</v>
      </c>
      <c r="W450" s="36">
        <v>6</v>
      </c>
      <c r="X450" s="36" t="s">
        <v>17</v>
      </c>
      <c r="Y450" s="36"/>
      <c r="Z450" s="37" t="s">
        <v>1086</v>
      </c>
      <c r="AA450" s="14" t="s">
        <v>63</v>
      </c>
      <c r="AB450" s="54"/>
      <c r="AC450" s="61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28"/>
      <c r="BB450" s="28"/>
      <c r="BC450" s="28"/>
      <c r="BD450" s="28"/>
    </row>
    <row r="451" spans="1:56" s="27" customFormat="1" ht="11.25" x14ac:dyDescent="0.25">
      <c r="A451" s="31" t="s">
        <v>511</v>
      </c>
      <c r="B451" s="32">
        <f t="shared" si="28"/>
        <v>44766.503564814811</v>
      </c>
      <c r="C451" s="33">
        <v>2022</v>
      </c>
      <c r="D451" s="33">
        <v>7</v>
      </c>
      <c r="E451" s="33">
        <v>24</v>
      </c>
      <c r="F451" s="33">
        <v>12</v>
      </c>
      <c r="G451" s="33">
        <v>5</v>
      </c>
      <c r="H451" s="34">
        <v>8.2899999999999991</v>
      </c>
      <c r="I451" s="34">
        <v>0.3</v>
      </c>
      <c r="J451" s="35">
        <v>67.632000000000005</v>
      </c>
      <c r="K451" s="35"/>
      <c r="L451" s="35">
        <v>1.4999999999999999E-2</v>
      </c>
      <c r="M451" s="35">
        <v>33.862000000000002</v>
      </c>
      <c r="N451" s="35"/>
      <c r="O451" s="35">
        <v>3.6999999999999998E-2</v>
      </c>
      <c r="P451" s="33">
        <v>0</v>
      </c>
      <c r="Q451" s="37" t="s">
        <v>0</v>
      </c>
      <c r="R451" s="78">
        <v>1.9</v>
      </c>
      <c r="S451" s="36"/>
      <c r="T451" s="36"/>
      <c r="U451" s="78">
        <f t="shared" si="32"/>
        <v>1.9</v>
      </c>
      <c r="V451" s="78">
        <v>1.9</v>
      </c>
      <c r="W451" s="36">
        <v>6</v>
      </c>
      <c r="X451" s="36" t="s">
        <v>17</v>
      </c>
      <c r="Y451" s="36"/>
      <c r="Z451" s="37" t="s">
        <v>1086</v>
      </c>
      <c r="AA451" s="14" t="s">
        <v>63</v>
      </c>
      <c r="AB451" s="54" t="s">
        <v>16</v>
      </c>
      <c r="AC451" s="61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28"/>
      <c r="BB451" s="28"/>
      <c r="BC451" s="28"/>
      <c r="BD451" s="28"/>
    </row>
    <row r="452" spans="1:56" s="27" customFormat="1" ht="11.25" x14ac:dyDescent="0.25">
      <c r="A452" s="31" t="s">
        <v>512</v>
      </c>
      <c r="B452" s="32">
        <f t="shared" si="28"/>
        <v>44766.50372685185</v>
      </c>
      <c r="C452" s="33">
        <v>2022</v>
      </c>
      <c r="D452" s="33">
        <v>7</v>
      </c>
      <c r="E452" s="33">
        <v>24</v>
      </c>
      <c r="F452" s="33">
        <v>12</v>
      </c>
      <c r="G452" s="33">
        <v>5</v>
      </c>
      <c r="H452" s="34">
        <v>22.29</v>
      </c>
      <c r="I452" s="34"/>
      <c r="J452" s="35">
        <v>67.665999999999997</v>
      </c>
      <c r="K452" s="35"/>
      <c r="L452" s="35">
        <v>2.5000000000000001E-2</v>
      </c>
      <c r="M452" s="35">
        <v>33.777999999999999</v>
      </c>
      <c r="N452" s="35"/>
      <c r="O452" s="35">
        <v>5.1999999999999998E-2</v>
      </c>
      <c r="P452" s="33">
        <v>0</v>
      </c>
      <c r="Q452" s="37" t="s">
        <v>0</v>
      </c>
      <c r="R452" s="78">
        <v>1.6</v>
      </c>
      <c r="S452" s="36"/>
      <c r="T452" s="36"/>
      <c r="U452" s="78">
        <f t="shared" si="32"/>
        <v>1.6</v>
      </c>
      <c r="V452" s="78">
        <v>1.6</v>
      </c>
      <c r="W452" s="36">
        <v>2</v>
      </c>
      <c r="X452" s="36" t="s">
        <v>17</v>
      </c>
      <c r="Y452" s="36"/>
      <c r="Z452" s="37" t="s">
        <v>1086</v>
      </c>
      <c r="AA452" s="14" t="s">
        <v>63</v>
      </c>
      <c r="AB452" s="54" t="s">
        <v>16</v>
      </c>
      <c r="AC452" s="61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28"/>
      <c r="BB452" s="28"/>
      <c r="BC452" s="28"/>
      <c r="BD452" s="28"/>
    </row>
    <row r="453" spans="1:56" s="27" customFormat="1" ht="11.25" x14ac:dyDescent="0.25">
      <c r="A453" s="31" t="s">
        <v>513</v>
      </c>
      <c r="B453" s="32">
        <f t="shared" ref="B453:B516" si="33">DATE(C453,D453,E453)+TIME(F453,G453,H453)</f>
        <v>44766.50439814815</v>
      </c>
      <c r="C453" s="33">
        <v>2022</v>
      </c>
      <c r="D453" s="33">
        <v>7</v>
      </c>
      <c r="E453" s="33">
        <v>24</v>
      </c>
      <c r="F453" s="33">
        <v>12</v>
      </c>
      <c r="G453" s="33">
        <v>6</v>
      </c>
      <c r="H453" s="34">
        <v>20.89</v>
      </c>
      <c r="I453" s="34">
        <v>0.1</v>
      </c>
      <c r="J453" s="35">
        <v>67.677999999999997</v>
      </c>
      <c r="K453" s="35"/>
      <c r="L453" s="35">
        <v>0.01</v>
      </c>
      <c r="M453" s="35">
        <v>33.746000000000002</v>
      </c>
      <c r="N453" s="35"/>
      <c r="O453" s="35">
        <v>2.1000000000000001E-2</v>
      </c>
      <c r="P453" s="33">
        <v>0</v>
      </c>
      <c r="Q453" s="37" t="s">
        <v>0</v>
      </c>
      <c r="R453" s="78">
        <v>2</v>
      </c>
      <c r="S453" s="36"/>
      <c r="T453" s="36"/>
      <c r="U453" s="78">
        <f t="shared" si="32"/>
        <v>2</v>
      </c>
      <c r="V453" s="78">
        <v>2</v>
      </c>
      <c r="W453" s="36">
        <v>4</v>
      </c>
      <c r="X453" s="36" t="s">
        <v>17</v>
      </c>
      <c r="Y453" s="36"/>
      <c r="Z453" s="37" t="s">
        <v>1086</v>
      </c>
      <c r="AA453" s="14" t="s">
        <v>63</v>
      </c>
      <c r="AB453" s="54" t="s">
        <v>16</v>
      </c>
      <c r="AC453" s="61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28"/>
      <c r="BB453" s="28"/>
      <c r="BC453" s="28"/>
      <c r="BD453" s="28"/>
    </row>
    <row r="454" spans="1:56" s="27" customFormat="1" ht="11.25" x14ac:dyDescent="0.25">
      <c r="A454" s="31" t="s">
        <v>514</v>
      </c>
      <c r="B454" s="32">
        <f t="shared" si="33"/>
        <v>44766.50576388889</v>
      </c>
      <c r="C454" s="33">
        <v>2022</v>
      </c>
      <c r="D454" s="33">
        <v>7</v>
      </c>
      <c r="E454" s="33">
        <v>24</v>
      </c>
      <c r="F454" s="33">
        <v>12</v>
      </c>
      <c r="G454" s="33">
        <v>8</v>
      </c>
      <c r="H454" s="34">
        <v>18.37</v>
      </c>
      <c r="I454" s="34">
        <v>0.05</v>
      </c>
      <c r="J454" s="35">
        <v>67.613</v>
      </c>
      <c r="K454" s="35"/>
      <c r="L454" s="35">
        <v>2.5000000000000001E-2</v>
      </c>
      <c r="M454" s="35">
        <v>33.893999999999998</v>
      </c>
      <c r="N454" s="35"/>
      <c r="O454" s="35">
        <v>2.5999999999999999E-2</v>
      </c>
      <c r="P454" s="33">
        <v>0</v>
      </c>
      <c r="Q454" s="37" t="s">
        <v>0</v>
      </c>
      <c r="R454" s="78">
        <v>1.6</v>
      </c>
      <c r="S454" s="36"/>
      <c r="T454" s="36"/>
      <c r="U454" s="78">
        <f t="shared" si="32"/>
        <v>1.6</v>
      </c>
      <c r="V454" s="78">
        <v>1.6</v>
      </c>
      <c r="W454" s="36">
        <v>3</v>
      </c>
      <c r="X454" s="36" t="s">
        <v>17</v>
      </c>
      <c r="Y454" s="36"/>
      <c r="Z454" s="37" t="s">
        <v>1086</v>
      </c>
      <c r="AA454" s="14" t="s">
        <v>63</v>
      </c>
      <c r="AB454" s="54" t="s">
        <v>16</v>
      </c>
      <c r="AC454" s="61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28"/>
      <c r="BB454" s="28"/>
      <c r="BC454" s="28"/>
      <c r="BD454" s="28"/>
    </row>
    <row r="455" spans="1:56" s="27" customFormat="1" ht="11.25" x14ac:dyDescent="0.25">
      <c r="A455" s="31" t="s">
        <v>515</v>
      </c>
      <c r="B455" s="32">
        <f t="shared" si="33"/>
        <v>44767.417094907411</v>
      </c>
      <c r="C455" s="47">
        <v>2022</v>
      </c>
      <c r="D455" s="47">
        <v>7</v>
      </c>
      <c r="E455" s="47">
        <v>25</v>
      </c>
      <c r="F455" s="47">
        <v>10</v>
      </c>
      <c r="G455" s="47">
        <v>0</v>
      </c>
      <c r="H455" s="48">
        <v>37.799999999999997</v>
      </c>
      <c r="I455" s="48">
        <v>1.2</v>
      </c>
      <c r="J455" s="49">
        <v>64.707999999999998</v>
      </c>
      <c r="K455" s="48">
        <v>9.5</v>
      </c>
      <c r="L455" s="35">
        <v>8.5508550855085519E-2</v>
      </c>
      <c r="M455" s="49">
        <v>31.029</v>
      </c>
      <c r="N455" s="48">
        <v>4.4000000000000004</v>
      </c>
      <c r="O455" s="35">
        <v>9.2532462232799817E-2</v>
      </c>
      <c r="P455" s="47">
        <v>0</v>
      </c>
      <c r="Q455" s="37" t="s">
        <v>0</v>
      </c>
      <c r="R455" s="78">
        <v>2.4</v>
      </c>
      <c r="S455" s="87"/>
      <c r="T455" s="87">
        <v>1.7</v>
      </c>
      <c r="U455" s="78">
        <f t="shared" si="32"/>
        <v>2.4</v>
      </c>
      <c r="V455" s="78">
        <v>2.4</v>
      </c>
      <c r="W455" s="50">
        <v>20</v>
      </c>
      <c r="X455" s="43" t="s">
        <v>45</v>
      </c>
      <c r="Y455" s="43" t="s">
        <v>17</v>
      </c>
      <c r="Z455" s="51" t="s">
        <v>1063</v>
      </c>
      <c r="AA455" s="14" t="s">
        <v>63</v>
      </c>
      <c r="AB455" s="56" t="s">
        <v>16</v>
      </c>
      <c r="AC455" s="64"/>
      <c r="AD455" s="33">
        <v>2022</v>
      </c>
      <c r="AE455" s="33">
        <v>7</v>
      </c>
      <c r="AF455" s="33">
        <v>25</v>
      </c>
      <c r="AG455" s="33">
        <v>10</v>
      </c>
      <c r="AH455" s="33">
        <v>0</v>
      </c>
      <c r="AI455" s="34">
        <v>36.630000000000003</v>
      </c>
      <c r="AJ455" s="34">
        <v>7.0000000000000007E-2</v>
      </c>
      <c r="AK455" s="35">
        <v>64.555999999999997</v>
      </c>
      <c r="AL455" s="35"/>
      <c r="AM455" s="35">
        <v>0.124</v>
      </c>
      <c r="AN455" s="35">
        <v>30.904</v>
      </c>
      <c r="AO455" s="35"/>
      <c r="AP455" s="35">
        <v>0.48299999999999998</v>
      </c>
      <c r="AQ455" s="33">
        <v>0</v>
      </c>
      <c r="AR455" s="37" t="s">
        <v>0</v>
      </c>
      <c r="AS455" s="78">
        <v>2.4</v>
      </c>
      <c r="AT455" s="36"/>
      <c r="AU455" s="78">
        <v>2.4</v>
      </c>
      <c r="AV455" s="36">
        <v>3</v>
      </c>
      <c r="AW455" s="36" t="s">
        <v>17</v>
      </c>
      <c r="AX455" s="33" t="s">
        <v>19</v>
      </c>
      <c r="AY455" s="14" t="s">
        <v>63</v>
      </c>
      <c r="AZ455" s="36" t="s">
        <v>16</v>
      </c>
      <c r="BA455" s="29"/>
      <c r="BB455" s="28"/>
      <c r="BC455" s="28"/>
      <c r="BD455" s="28"/>
    </row>
    <row r="456" spans="1:56" s="27" customFormat="1" ht="11.25" x14ac:dyDescent="0.25">
      <c r="A456" s="31" t="s">
        <v>516</v>
      </c>
      <c r="B456" s="32">
        <f t="shared" si="33"/>
        <v>44767.503935185188</v>
      </c>
      <c r="C456" s="33">
        <v>2022</v>
      </c>
      <c r="D456" s="33">
        <v>7</v>
      </c>
      <c r="E456" s="33">
        <v>25</v>
      </c>
      <c r="F456" s="33">
        <v>12</v>
      </c>
      <c r="G456" s="33">
        <v>5</v>
      </c>
      <c r="H456" s="34">
        <v>40.22</v>
      </c>
      <c r="I456" s="34">
        <v>0.15</v>
      </c>
      <c r="J456" s="35">
        <v>67.613</v>
      </c>
      <c r="K456" s="35"/>
      <c r="L456" s="35">
        <v>2.7E-2</v>
      </c>
      <c r="M456" s="35">
        <v>33.877000000000002</v>
      </c>
      <c r="N456" s="35"/>
      <c r="O456" s="35">
        <v>2.9000000000000001E-2</v>
      </c>
      <c r="P456" s="33">
        <v>0</v>
      </c>
      <c r="Q456" s="37" t="s">
        <v>0</v>
      </c>
      <c r="R456" s="78">
        <v>1.6</v>
      </c>
      <c r="S456" s="36"/>
      <c r="T456" s="36"/>
      <c r="U456" s="78">
        <f t="shared" si="32"/>
        <v>1.6</v>
      </c>
      <c r="V456" s="78">
        <v>1.6</v>
      </c>
      <c r="W456" s="36">
        <v>3</v>
      </c>
      <c r="X456" s="36" t="s">
        <v>17</v>
      </c>
      <c r="Y456" s="36"/>
      <c r="Z456" s="37" t="s">
        <v>1086</v>
      </c>
      <c r="AA456" s="14" t="s">
        <v>63</v>
      </c>
      <c r="AB456" s="54" t="s">
        <v>16</v>
      </c>
      <c r="AC456" s="61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28"/>
      <c r="BB456" s="28"/>
      <c r="BC456" s="28"/>
      <c r="BD456" s="28"/>
    </row>
    <row r="457" spans="1:56" s="27" customFormat="1" ht="11.25" x14ac:dyDescent="0.25">
      <c r="A457" s="31" t="s">
        <v>517</v>
      </c>
      <c r="B457" s="32">
        <f t="shared" si="33"/>
        <v>44767.504270833335</v>
      </c>
      <c r="C457" s="33">
        <v>2022</v>
      </c>
      <c r="D457" s="33">
        <v>7</v>
      </c>
      <c r="E457" s="33">
        <v>25</v>
      </c>
      <c r="F457" s="33">
        <v>12</v>
      </c>
      <c r="G457" s="33">
        <v>6</v>
      </c>
      <c r="H457" s="34">
        <v>9.1300000000000008</v>
      </c>
      <c r="I457" s="34">
        <v>7.0000000000000007E-2</v>
      </c>
      <c r="J457" s="35">
        <v>67.667000000000002</v>
      </c>
      <c r="K457" s="35"/>
      <c r="L457" s="35">
        <v>1.7999999999999999E-2</v>
      </c>
      <c r="M457" s="35">
        <v>33.747</v>
      </c>
      <c r="N457" s="35"/>
      <c r="O457" s="35">
        <v>2.8000000000000001E-2</v>
      </c>
      <c r="P457" s="33">
        <v>0</v>
      </c>
      <c r="Q457" s="37" t="s">
        <v>0</v>
      </c>
      <c r="R457" s="78">
        <v>2</v>
      </c>
      <c r="S457" s="36"/>
      <c r="T457" s="36"/>
      <c r="U457" s="78">
        <f t="shared" si="32"/>
        <v>2</v>
      </c>
      <c r="V457" s="78">
        <v>2</v>
      </c>
      <c r="W457" s="36">
        <v>3</v>
      </c>
      <c r="X457" s="36" t="s">
        <v>17</v>
      </c>
      <c r="Y457" s="36"/>
      <c r="Z457" s="37" t="s">
        <v>1086</v>
      </c>
      <c r="AA457" s="14" t="s">
        <v>63</v>
      </c>
      <c r="AB457" s="54" t="s">
        <v>16</v>
      </c>
      <c r="AC457" s="61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28"/>
      <c r="BB457" s="28"/>
      <c r="BC457" s="28"/>
      <c r="BD457" s="28"/>
    </row>
    <row r="458" spans="1:56" s="27" customFormat="1" ht="11.25" x14ac:dyDescent="0.25">
      <c r="A458" s="31" t="s">
        <v>518</v>
      </c>
      <c r="B458" s="32">
        <f t="shared" si="33"/>
        <v>44768.836493055554</v>
      </c>
      <c r="C458" s="33">
        <v>2022</v>
      </c>
      <c r="D458" s="33">
        <v>7</v>
      </c>
      <c r="E458" s="33">
        <v>26</v>
      </c>
      <c r="F458" s="33">
        <v>20</v>
      </c>
      <c r="G458" s="33">
        <v>4</v>
      </c>
      <c r="H458" s="34">
        <v>33.119999999999997</v>
      </c>
      <c r="I458" s="34">
        <v>0.17</v>
      </c>
      <c r="J458" s="35">
        <v>67.665999999999997</v>
      </c>
      <c r="K458" s="35"/>
      <c r="L458" s="35">
        <v>1.4E-2</v>
      </c>
      <c r="M458" s="35">
        <v>33.744999999999997</v>
      </c>
      <c r="N458" s="35"/>
      <c r="O458" s="35">
        <v>4.1000000000000002E-2</v>
      </c>
      <c r="P458" s="33">
        <v>0</v>
      </c>
      <c r="Q458" s="37" t="s">
        <v>0</v>
      </c>
      <c r="R458" s="78">
        <v>2.2000000000000002</v>
      </c>
      <c r="S458" s="36"/>
      <c r="T458" s="36"/>
      <c r="U458" s="78">
        <f t="shared" si="32"/>
        <v>2.2000000000000002</v>
      </c>
      <c r="V458" s="78">
        <v>2.2000000000000002</v>
      </c>
      <c r="W458" s="36">
        <v>7</v>
      </c>
      <c r="X458" s="36" t="s">
        <v>17</v>
      </c>
      <c r="Y458" s="36"/>
      <c r="Z458" s="37" t="s">
        <v>1086</v>
      </c>
      <c r="AA458" s="14" t="s">
        <v>63</v>
      </c>
      <c r="AB458" s="54" t="s">
        <v>16</v>
      </c>
      <c r="AC458" s="61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28"/>
      <c r="BB458" s="28"/>
      <c r="BC458" s="28"/>
      <c r="BD458" s="28"/>
    </row>
    <row r="459" spans="1:56" s="27" customFormat="1" ht="11.25" x14ac:dyDescent="0.25">
      <c r="A459" s="31" t="s">
        <v>519</v>
      </c>
      <c r="B459" s="32">
        <f t="shared" si="33"/>
        <v>44768.837812500002</v>
      </c>
      <c r="C459" s="33">
        <v>2022</v>
      </c>
      <c r="D459" s="33">
        <v>7</v>
      </c>
      <c r="E459" s="33">
        <v>26</v>
      </c>
      <c r="F459" s="33">
        <v>20</v>
      </c>
      <c r="G459" s="33">
        <v>6</v>
      </c>
      <c r="H459" s="34">
        <v>27.86</v>
      </c>
      <c r="I459" s="34">
        <v>7.0000000000000007E-2</v>
      </c>
      <c r="J459" s="35">
        <v>67.668000000000006</v>
      </c>
      <c r="K459" s="35"/>
      <c r="L459" s="35">
        <v>1.7999999999999999E-2</v>
      </c>
      <c r="M459" s="35">
        <v>33.749000000000002</v>
      </c>
      <c r="N459" s="35"/>
      <c r="O459" s="35">
        <v>2.9000000000000001E-2</v>
      </c>
      <c r="P459" s="33">
        <v>0</v>
      </c>
      <c r="Q459" s="37" t="s">
        <v>0</v>
      </c>
      <c r="R459" s="78">
        <v>1.8</v>
      </c>
      <c r="S459" s="36"/>
      <c r="T459" s="36"/>
      <c r="U459" s="78">
        <f t="shared" si="32"/>
        <v>1.8</v>
      </c>
      <c r="V459" s="78">
        <v>1.8</v>
      </c>
      <c r="W459" s="36">
        <v>3</v>
      </c>
      <c r="X459" s="36" t="s">
        <v>17</v>
      </c>
      <c r="Y459" s="36"/>
      <c r="Z459" s="37" t="s">
        <v>1086</v>
      </c>
      <c r="AA459" s="14" t="s">
        <v>63</v>
      </c>
      <c r="AB459" s="54" t="s">
        <v>16</v>
      </c>
      <c r="AC459" s="61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28"/>
      <c r="BB459" s="28"/>
      <c r="BC459" s="28"/>
      <c r="BD459" s="28"/>
    </row>
    <row r="460" spans="1:56" s="27" customFormat="1" ht="11.25" x14ac:dyDescent="0.25">
      <c r="A460" s="31" t="s">
        <v>520</v>
      </c>
      <c r="B460" s="32">
        <f t="shared" si="33"/>
        <v>44769.170185185183</v>
      </c>
      <c r="C460" s="33">
        <v>2022</v>
      </c>
      <c r="D460" s="33">
        <v>7</v>
      </c>
      <c r="E460" s="33">
        <v>27</v>
      </c>
      <c r="F460" s="33">
        <v>4</v>
      </c>
      <c r="G460" s="33">
        <v>5</v>
      </c>
      <c r="H460" s="34">
        <v>4.95</v>
      </c>
      <c r="I460" s="34">
        <v>0.08</v>
      </c>
      <c r="J460" s="35">
        <v>67.664000000000001</v>
      </c>
      <c r="K460" s="35"/>
      <c r="L460" s="35">
        <v>0.02</v>
      </c>
      <c r="M460" s="35">
        <v>33.752000000000002</v>
      </c>
      <c r="N460" s="35"/>
      <c r="O460" s="35">
        <v>3.2000000000000001E-2</v>
      </c>
      <c r="P460" s="33">
        <v>0</v>
      </c>
      <c r="Q460" s="37" t="s">
        <v>0</v>
      </c>
      <c r="R460" s="78">
        <v>1.6</v>
      </c>
      <c r="S460" s="36"/>
      <c r="T460" s="36"/>
      <c r="U460" s="78">
        <f t="shared" si="32"/>
        <v>1.6</v>
      </c>
      <c r="V460" s="78">
        <v>1.6</v>
      </c>
      <c r="W460" s="36">
        <v>3</v>
      </c>
      <c r="X460" s="36" t="s">
        <v>17</v>
      </c>
      <c r="Y460" s="36"/>
      <c r="Z460" s="37" t="s">
        <v>1086</v>
      </c>
      <c r="AA460" s="14" t="s">
        <v>63</v>
      </c>
      <c r="AB460" s="54" t="s">
        <v>16</v>
      </c>
      <c r="AC460" s="61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28"/>
      <c r="BB460" s="28"/>
      <c r="BC460" s="28"/>
      <c r="BD460" s="28"/>
    </row>
    <row r="461" spans="1:56" s="27" customFormat="1" ht="11.25" x14ac:dyDescent="0.25">
      <c r="A461" s="31" t="s">
        <v>521</v>
      </c>
      <c r="B461" s="32">
        <f t="shared" si="33"/>
        <v>44769.170312499999</v>
      </c>
      <c r="C461" s="33">
        <v>2022</v>
      </c>
      <c r="D461" s="33">
        <v>7</v>
      </c>
      <c r="E461" s="33">
        <v>27</v>
      </c>
      <c r="F461" s="33">
        <v>4</v>
      </c>
      <c r="G461" s="33">
        <v>5</v>
      </c>
      <c r="H461" s="34">
        <v>15.66</v>
      </c>
      <c r="I461" s="34">
        <v>0.08</v>
      </c>
      <c r="J461" s="35">
        <v>67.608999999999995</v>
      </c>
      <c r="K461" s="35"/>
      <c r="L461" s="35">
        <v>8.9999999999999993E-3</v>
      </c>
      <c r="M461" s="35">
        <v>33.878999999999998</v>
      </c>
      <c r="N461" s="35"/>
      <c r="O461" s="35">
        <v>2.1000000000000001E-2</v>
      </c>
      <c r="P461" s="33">
        <v>0</v>
      </c>
      <c r="Q461" s="37" t="s">
        <v>0</v>
      </c>
      <c r="R461" s="78">
        <v>2</v>
      </c>
      <c r="S461" s="36"/>
      <c r="T461" s="36"/>
      <c r="U461" s="78">
        <f t="shared" si="32"/>
        <v>2</v>
      </c>
      <c r="V461" s="78">
        <v>2</v>
      </c>
      <c r="W461" s="36">
        <v>5</v>
      </c>
      <c r="X461" s="36" t="s">
        <v>17</v>
      </c>
      <c r="Y461" s="36"/>
      <c r="Z461" s="37" t="s">
        <v>1086</v>
      </c>
      <c r="AA461" s="14" t="s">
        <v>63</v>
      </c>
      <c r="AB461" s="54" t="s">
        <v>16</v>
      </c>
      <c r="AC461" s="61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28"/>
      <c r="BB461" s="28"/>
      <c r="BC461" s="28"/>
      <c r="BD461" s="28"/>
    </row>
    <row r="462" spans="1:56" s="27" customFormat="1" ht="11.25" x14ac:dyDescent="0.25">
      <c r="A462" s="31" t="s">
        <v>522</v>
      </c>
      <c r="B462" s="32">
        <f t="shared" si="33"/>
        <v>44770.67491898148</v>
      </c>
      <c r="C462" s="33">
        <v>2022</v>
      </c>
      <c r="D462" s="33">
        <v>7</v>
      </c>
      <c r="E462" s="33">
        <v>28</v>
      </c>
      <c r="F462" s="33">
        <v>16</v>
      </c>
      <c r="G462" s="33">
        <v>11</v>
      </c>
      <c r="H462" s="34">
        <v>53.38</v>
      </c>
      <c r="I462" s="34">
        <v>0.06</v>
      </c>
      <c r="J462" s="35">
        <v>67.64</v>
      </c>
      <c r="K462" s="35"/>
      <c r="L462" s="35">
        <v>0.01</v>
      </c>
      <c r="M462" s="35">
        <v>33.789000000000001</v>
      </c>
      <c r="N462" s="35"/>
      <c r="O462" s="35">
        <v>1.7999999999999999E-2</v>
      </c>
      <c r="P462" s="33">
        <v>5</v>
      </c>
      <c r="Q462" s="37" t="s">
        <v>0</v>
      </c>
      <c r="R462" s="78">
        <v>1.6</v>
      </c>
      <c r="S462" s="36"/>
      <c r="T462" s="36"/>
      <c r="U462" s="78">
        <f t="shared" si="32"/>
        <v>1.6</v>
      </c>
      <c r="V462" s="78">
        <v>1.6</v>
      </c>
      <c r="W462" s="36">
        <v>4</v>
      </c>
      <c r="X462" s="36" t="s">
        <v>17</v>
      </c>
      <c r="Y462" s="36"/>
      <c r="Z462" s="37" t="s">
        <v>1086</v>
      </c>
      <c r="AA462" s="14" t="s">
        <v>63</v>
      </c>
      <c r="AB462" s="54"/>
      <c r="AC462" s="61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28"/>
      <c r="BB462" s="28"/>
      <c r="BC462" s="28"/>
      <c r="BD462" s="28"/>
    </row>
    <row r="463" spans="1:56" s="27" customFormat="1" ht="11.25" x14ac:dyDescent="0.25">
      <c r="A463" s="31" t="s">
        <v>523</v>
      </c>
      <c r="B463" s="32">
        <f t="shared" si="33"/>
        <v>44771.485983796294</v>
      </c>
      <c r="C463" s="39">
        <v>2022</v>
      </c>
      <c r="D463" s="39">
        <v>7</v>
      </c>
      <c r="E463" s="39">
        <v>29</v>
      </c>
      <c r="F463" s="39">
        <v>11</v>
      </c>
      <c r="G463" s="39">
        <v>39</v>
      </c>
      <c r="H463" s="40">
        <v>49.3</v>
      </c>
      <c r="I463" s="40">
        <v>0.4</v>
      </c>
      <c r="J463" s="41">
        <v>60.95</v>
      </c>
      <c r="K463" s="40">
        <v>3</v>
      </c>
      <c r="L463" s="35">
        <v>2.7002700270027005E-2</v>
      </c>
      <c r="M463" s="41">
        <v>29.295000000000002</v>
      </c>
      <c r="N463" s="40">
        <v>2.8</v>
      </c>
      <c r="O463" s="35">
        <v>5.1809406644501677E-2</v>
      </c>
      <c r="P463" s="39">
        <v>0</v>
      </c>
      <c r="Q463" s="37" t="s">
        <v>0</v>
      </c>
      <c r="R463" s="78"/>
      <c r="S463" s="79">
        <v>1.7</v>
      </c>
      <c r="T463" s="79">
        <v>1.6</v>
      </c>
      <c r="U463" s="78">
        <f>S463</f>
        <v>1.7</v>
      </c>
      <c r="V463" s="78">
        <v>1.7</v>
      </c>
      <c r="W463" s="42">
        <v>14</v>
      </c>
      <c r="X463" s="43" t="s">
        <v>45</v>
      </c>
      <c r="Y463" s="44"/>
      <c r="Z463" s="46" t="s">
        <v>1070</v>
      </c>
      <c r="AA463" s="14" t="s">
        <v>63</v>
      </c>
      <c r="AB463" s="55" t="s">
        <v>16</v>
      </c>
      <c r="AC463" s="62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28"/>
      <c r="BB463" s="28"/>
      <c r="BC463" s="28"/>
      <c r="BD463" s="28"/>
    </row>
    <row r="464" spans="1:56" s="27" customFormat="1" ht="11.25" x14ac:dyDescent="0.25">
      <c r="A464" s="31" t="s">
        <v>524</v>
      </c>
      <c r="B464" s="32">
        <f t="shared" si="33"/>
        <v>44771.836840277778</v>
      </c>
      <c r="C464" s="33">
        <v>2022</v>
      </c>
      <c r="D464" s="33">
        <v>7</v>
      </c>
      <c r="E464" s="33">
        <v>29</v>
      </c>
      <c r="F464" s="33">
        <v>20</v>
      </c>
      <c r="G464" s="33">
        <v>5</v>
      </c>
      <c r="H464" s="34">
        <v>3.5</v>
      </c>
      <c r="I464" s="34">
        <v>0.1</v>
      </c>
      <c r="J464" s="35">
        <v>67.64</v>
      </c>
      <c r="K464" s="35"/>
      <c r="L464" s="35">
        <v>2.1000000000000001E-2</v>
      </c>
      <c r="M464" s="35">
        <v>33.848999999999997</v>
      </c>
      <c r="N464" s="35"/>
      <c r="O464" s="35">
        <v>3.4000000000000002E-2</v>
      </c>
      <c r="P464" s="33">
        <v>0</v>
      </c>
      <c r="Q464" s="37" t="s">
        <v>0</v>
      </c>
      <c r="R464" s="78">
        <v>1.6</v>
      </c>
      <c r="S464" s="36"/>
      <c r="T464" s="36"/>
      <c r="U464" s="78">
        <f t="shared" ref="U464:U470" si="34">R464</f>
        <v>1.6</v>
      </c>
      <c r="V464" s="78">
        <v>1.6</v>
      </c>
      <c r="W464" s="36">
        <v>3</v>
      </c>
      <c r="X464" s="36" t="s">
        <v>17</v>
      </c>
      <c r="Y464" s="36"/>
      <c r="Z464" s="37" t="s">
        <v>1086</v>
      </c>
      <c r="AA464" s="14" t="s">
        <v>63</v>
      </c>
      <c r="AB464" s="54" t="s">
        <v>16</v>
      </c>
      <c r="AC464" s="61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28"/>
      <c r="BB464" s="28"/>
      <c r="BC464" s="28"/>
      <c r="BD464" s="28"/>
    </row>
    <row r="465" spans="1:56" s="27" customFormat="1" ht="11.25" x14ac:dyDescent="0.25">
      <c r="A465" s="31" t="s">
        <v>525</v>
      </c>
      <c r="B465" s="32">
        <f t="shared" si="33"/>
        <v>44771.837083333332</v>
      </c>
      <c r="C465" s="33">
        <v>2022</v>
      </c>
      <c r="D465" s="33">
        <v>7</v>
      </c>
      <c r="E465" s="33">
        <v>29</v>
      </c>
      <c r="F465" s="33">
        <v>20</v>
      </c>
      <c r="G465" s="33">
        <v>5</v>
      </c>
      <c r="H465" s="34">
        <v>24.97</v>
      </c>
      <c r="I465" s="34">
        <v>0.11</v>
      </c>
      <c r="J465" s="35">
        <v>67.668000000000006</v>
      </c>
      <c r="K465" s="35"/>
      <c r="L465" s="35">
        <v>1.7999999999999999E-2</v>
      </c>
      <c r="M465" s="35">
        <v>33.738999999999997</v>
      </c>
      <c r="N465" s="35"/>
      <c r="O465" s="35">
        <v>2.8000000000000001E-2</v>
      </c>
      <c r="P465" s="33">
        <v>0</v>
      </c>
      <c r="Q465" s="37" t="s">
        <v>0</v>
      </c>
      <c r="R465" s="78">
        <v>1.9</v>
      </c>
      <c r="S465" s="36"/>
      <c r="T465" s="36"/>
      <c r="U465" s="78">
        <f t="shared" si="34"/>
        <v>1.9</v>
      </c>
      <c r="V465" s="78">
        <v>1.9</v>
      </c>
      <c r="W465" s="36">
        <v>3</v>
      </c>
      <c r="X465" s="36" t="s">
        <v>17</v>
      </c>
      <c r="Y465" s="36"/>
      <c r="Z465" s="37" t="s">
        <v>1086</v>
      </c>
      <c r="AA465" s="14" t="s">
        <v>63</v>
      </c>
      <c r="AB465" s="54" t="s">
        <v>16</v>
      </c>
      <c r="AC465" s="61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28"/>
      <c r="BB465" s="28"/>
      <c r="BC465" s="28"/>
      <c r="BD465" s="28"/>
    </row>
    <row r="466" spans="1:56" s="27" customFormat="1" ht="11.25" x14ac:dyDescent="0.25">
      <c r="A466" s="31" t="s">
        <v>526</v>
      </c>
      <c r="B466" s="32">
        <f t="shared" si="33"/>
        <v>44772.170706018522</v>
      </c>
      <c r="C466" s="33">
        <v>2022</v>
      </c>
      <c r="D466" s="33">
        <v>7</v>
      </c>
      <c r="E466" s="33">
        <v>30</v>
      </c>
      <c r="F466" s="33">
        <v>4</v>
      </c>
      <c r="G466" s="33">
        <v>5</v>
      </c>
      <c r="H466" s="34">
        <v>49.11</v>
      </c>
      <c r="I466" s="34"/>
      <c r="J466" s="35">
        <v>67.661000000000001</v>
      </c>
      <c r="K466" s="35"/>
      <c r="L466" s="35">
        <v>0.02</v>
      </c>
      <c r="M466" s="35">
        <v>33.811</v>
      </c>
      <c r="N466" s="35"/>
      <c r="O466" s="35">
        <v>4.4999999999999998E-2</v>
      </c>
      <c r="P466" s="33">
        <v>0</v>
      </c>
      <c r="Q466" s="37" t="s">
        <v>0</v>
      </c>
      <c r="R466" s="78">
        <v>1.7</v>
      </c>
      <c r="S466" s="36"/>
      <c r="T466" s="36"/>
      <c r="U466" s="78">
        <f t="shared" si="34"/>
        <v>1.7</v>
      </c>
      <c r="V466" s="78">
        <v>1.7</v>
      </c>
      <c r="W466" s="36">
        <v>2</v>
      </c>
      <c r="X466" s="36" t="s">
        <v>17</v>
      </c>
      <c r="Y466" s="36"/>
      <c r="Z466" s="37" t="s">
        <v>1086</v>
      </c>
      <c r="AA466" s="14" t="s">
        <v>63</v>
      </c>
      <c r="AB466" s="54" t="s">
        <v>16</v>
      </c>
      <c r="AC466" s="61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28"/>
      <c r="BB466" s="28"/>
      <c r="BC466" s="28"/>
      <c r="BD466" s="28"/>
    </row>
    <row r="467" spans="1:56" s="27" customFormat="1" ht="11.25" x14ac:dyDescent="0.25">
      <c r="A467" s="31" t="s">
        <v>527</v>
      </c>
      <c r="B467" s="32">
        <f t="shared" si="33"/>
        <v>44772.171296296299</v>
      </c>
      <c r="C467" s="33">
        <v>2022</v>
      </c>
      <c r="D467" s="33">
        <v>7</v>
      </c>
      <c r="E467" s="33">
        <v>30</v>
      </c>
      <c r="F467" s="33">
        <v>4</v>
      </c>
      <c r="G467" s="33">
        <v>6</v>
      </c>
      <c r="H467" s="34">
        <v>40.67</v>
      </c>
      <c r="I467" s="34">
        <v>7.0000000000000007E-2</v>
      </c>
      <c r="J467" s="35">
        <v>67.656999999999996</v>
      </c>
      <c r="K467" s="35"/>
      <c r="L467" s="35">
        <v>2.1000000000000001E-2</v>
      </c>
      <c r="M467" s="35">
        <v>33.822000000000003</v>
      </c>
      <c r="N467" s="35"/>
      <c r="O467" s="35">
        <v>3.3000000000000002E-2</v>
      </c>
      <c r="P467" s="33">
        <v>0</v>
      </c>
      <c r="Q467" s="37" t="s">
        <v>0</v>
      </c>
      <c r="R467" s="78">
        <v>1.8</v>
      </c>
      <c r="S467" s="36"/>
      <c r="T467" s="36"/>
      <c r="U467" s="78">
        <f t="shared" si="34"/>
        <v>1.8</v>
      </c>
      <c r="V467" s="78">
        <v>1.8</v>
      </c>
      <c r="W467" s="36">
        <v>3</v>
      </c>
      <c r="X467" s="36" t="s">
        <v>17</v>
      </c>
      <c r="Y467" s="36"/>
      <c r="Z467" s="37" t="s">
        <v>1086</v>
      </c>
      <c r="AA467" s="14" t="s">
        <v>63</v>
      </c>
      <c r="AB467" s="54" t="s">
        <v>16</v>
      </c>
      <c r="AC467" s="61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28"/>
      <c r="BB467" s="28"/>
      <c r="BC467" s="28"/>
      <c r="BD467" s="28"/>
    </row>
    <row r="468" spans="1:56" s="27" customFormat="1" ht="11.25" x14ac:dyDescent="0.25">
      <c r="A468" s="31" t="s">
        <v>528</v>
      </c>
      <c r="B468" s="32">
        <f t="shared" si="33"/>
        <v>44772.172175925924</v>
      </c>
      <c r="C468" s="33">
        <v>2022</v>
      </c>
      <c r="D468" s="33">
        <v>7</v>
      </c>
      <c r="E468" s="33">
        <v>30</v>
      </c>
      <c r="F468" s="33">
        <v>4</v>
      </c>
      <c r="G468" s="33">
        <v>7</v>
      </c>
      <c r="H468" s="34">
        <v>56.32</v>
      </c>
      <c r="I468" s="34">
        <v>0.2</v>
      </c>
      <c r="J468" s="35">
        <v>67.650000000000006</v>
      </c>
      <c r="K468" s="35"/>
      <c r="L468" s="35">
        <v>2.3E-2</v>
      </c>
      <c r="M468" s="35">
        <v>33.792000000000002</v>
      </c>
      <c r="N468" s="35"/>
      <c r="O468" s="35">
        <v>3.6999999999999998E-2</v>
      </c>
      <c r="P468" s="33">
        <v>0</v>
      </c>
      <c r="Q468" s="37" t="s">
        <v>0</v>
      </c>
      <c r="R468" s="78">
        <v>1.8</v>
      </c>
      <c r="S468" s="36"/>
      <c r="T468" s="36"/>
      <c r="U468" s="78">
        <f t="shared" si="34"/>
        <v>1.8</v>
      </c>
      <c r="V468" s="78">
        <v>1.8</v>
      </c>
      <c r="W468" s="36">
        <v>3</v>
      </c>
      <c r="X468" s="36" t="s">
        <v>17</v>
      </c>
      <c r="Y468" s="36"/>
      <c r="Z468" s="37" t="s">
        <v>1086</v>
      </c>
      <c r="AA468" s="14" t="s">
        <v>63</v>
      </c>
      <c r="AB468" s="54" t="s">
        <v>16</v>
      </c>
      <c r="AC468" s="61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28"/>
      <c r="BB468" s="28"/>
      <c r="BC468" s="28"/>
      <c r="BD468" s="28"/>
    </row>
    <row r="469" spans="1:56" s="27" customFormat="1" ht="11.25" x14ac:dyDescent="0.25">
      <c r="A469" s="31" t="s">
        <v>529</v>
      </c>
      <c r="B469" s="32">
        <f t="shared" si="33"/>
        <v>44772.837025462963</v>
      </c>
      <c r="C469" s="33">
        <v>2022</v>
      </c>
      <c r="D469" s="33">
        <v>7</v>
      </c>
      <c r="E469" s="33">
        <v>30</v>
      </c>
      <c r="F469" s="33">
        <v>20</v>
      </c>
      <c r="G469" s="33">
        <v>5</v>
      </c>
      <c r="H469" s="34">
        <v>19.600000000000001</v>
      </c>
      <c r="I469" s="34"/>
      <c r="J469" s="35">
        <v>67.665000000000006</v>
      </c>
      <c r="K469" s="35"/>
      <c r="L469" s="35">
        <v>2.1999999999999999E-2</v>
      </c>
      <c r="M469" s="35">
        <v>33.856000000000002</v>
      </c>
      <c r="N469" s="35"/>
      <c r="O469" s="35">
        <v>4.8000000000000001E-2</v>
      </c>
      <c r="P469" s="33">
        <v>0</v>
      </c>
      <c r="Q469" s="37" t="s">
        <v>0</v>
      </c>
      <c r="R469" s="78">
        <v>1.8</v>
      </c>
      <c r="S469" s="36"/>
      <c r="T469" s="36"/>
      <c r="U469" s="78">
        <f t="shared" si="34"/>
        <v>1.8</v>
      </c>
      <c r="V469" s="78">
        <v>1.8</v>
      </c>
      <c r="W469" s="36">
        <v>2</v>
      </c>
      <c r="X469" s="36" t="s">
        <v>17</v>
      </c>
      <c r="Y469" s="36"/>
      <c r="Z469" s="37" t="s">
        <v>1086</v>
      </c>
      <c r="AA469" s="14" t="s">
        <v>63</v>
      </c>
      <c r="AB469" s="54" t="s">
        <v>16</v>
      </c>
      <c r="AC469" s="61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28"/>
      <c r="BB469" s="28"/>
      <c r="BC469" s="28"/>
      <c r="BD469" s="28"/>
    </row>
    <row r="470" spans="1:56" s="27" customFormat="1" ht="11.25" x14ac:dyDescent="0.25">
      <c r="A470" s="31" t="s">
        <v>530</v>
      </c>
      <c r="B470" s="32">
        <f t="shared" si="33"/>
        <v>44774.170046296298</v>
      </c>
      <c r="C470" s="33">
        <v>2022</v>
      </c>
      <c r="D470" s="33">
        <v>8</v>
      </c>
      <c r="E470" s="33">
        <v>1</v>
      </c>
      <c r="F470" s="33">
        <v>4</v>
      </c>
      <c r="G470" s="33">
        <v>4</v>
      </c>
      <c r="H470" s="34">
        <v>52.39</v>
      </c>
      <c r="I470" s="34">
        <v>0.18</v>
      </c>
      <c r="J470" s="35">
        <v>67.638000000000005</v>
      </c>
      <c r="K470" s="35"/>
      <c r="L470" s="35">
        <v>0.01</v>
      </c>
      <c r="M470" s="35">
        <v>33.847000000000001</v>
      </c>
      <c r="N470" s="35"/>
      <c r="O470" s="35">
        <v>1.7999999999999999E-2</v>
      </c>
      <c r="P470" s="33">
        <v>0</v>
      </c>
      <c r="Q470" s="37" t="s">
        <v>0</v>
      </c>
      <c r="R470" s="78">
        <v>1.7</v>
      </c>
      <c r="S470" s="36"/>
      <c r="T470" s="36"/>
      <c r="U470" s="78">
        <f t="shared" si="34"/>
        <v>1.7</v>
      </c>
      <c r="V470" s="78">
        <v>1.7</v>
      </c>
      <c r="W470" s="36">
        <v>4</v>
      </c>
      <c r="X470" s="36" t="s">
        <v>17</v>
      </c>
      <c r="Y470" s="36"/>
      <c r="Z470" s="37" t="s">
        <v>1086</v>
      </c>
      <c r="AA470" s="14" t="s">
        <v>63</v>
      </c>
      <c r="AB470" s="54" t="s">
        <v>16</v>
      </c>
      <c r="AC470" s="61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28"/>
      <c r="BB470" s="28"/>
      <c r="BC470" s="28"/>
      <c r="BD470" s="28"/>
    </row>
    <row r="471" spans="1:56" s="27" customFormat="1" ht="11.25" x14ac:dyDescent="0.25">
      <c r="A471" s="31" t="s">
        <v>531</v>
      </c>
      <c r="B471" s="32">
        <f t="shared" si="33"/>
        <v>44774.357291666667</v>
      </c>
      <c r="C471" s="39">
        <v>2022</v>
      </c>
      <c r="D471" s="39">
        <v>8</v>
      </c>
      <c r="E471" s="39">
        <v>1</v>
      </c>
      <c r="F471" s="39">
        <v>8</v>
      </c>
      <c r="G471" s="39">
        <v>34</v>
      </c>
      <c r="H471" s="40">
        <v>30</v>
      </c>
      <c r="I471" s="40">
        <v>2</v>
      </c>
      <c r="J471" s="41">
        <v>61.936</v>
      </c>
      <c r="K471" s="40">
        <v>14</v>
      </c>
      <c r="L471" s="35">
        <v>0.12601260126012601</v>
      </c>
      <c r="M471" s="41">
        <v>33.646000000000001</v>
      </c>
      <c r="N471" s="40">
        <v>7.1</v>
      </c>
      <c r="O471" s="35">
        <v>0.13559471380377924</v>
      </c>
      <c r="P471" s="39">
        <v>0</v>
      </c>
      <c r="Q471" s="37" t="s">
        <v>0</v>
      </c>
      <c r="R471" s="78"/>
      <c r="S471" s="79">
        <v>1.7</v>
      </c>
      <c r="T471" s="79">
        <v>1.7</v>
      </c>
      <c r="U471" s="78">
        <f>S471</f>
        <v>1.7</v>
      </c>
      <c r="V471" s="78">
        <v>1.7</v>
      </c>
      <c r="W471" s="42">
        <v>10</v>
      </c>
      <c r="X471" s="43" t="s">
        <v>45</v>
      </c>
      <c r="Y471" s="44"/>
      <c r="Z471" s="46" t="s">
        <v>43</v>
      </c>
      <c r="AA471" s="14" t="s">
        <v>63</v>
      </c>
      <c r="AB471" s="55" t="s">
        <v>16</v>
      </c>
      <c r="AC471" s="62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28"/>
      <c r="BB471" s="28"/>
      <c r="BC471" s="28"/>
      <c r="BD471" s="28"/>
    </row>
    <row r="472" spans="1:56" s="27" customFormat="1" ht="11.25" x14ac:dyDescent="0.25">
      <c r="A472" s="31" t="s">
        <v>532</v>
      </c>
      <c r="B472" s="32">
        <f t="shared" si="33"/>
        <v>44775.479490740741</v>
      </c>
      <c r="C472" s="39">
        <v>2022</v>
      </c>
      <c r="D472" s="39">
        <v>8</v>
      </c>
      <c r="E472" s="39">
        <v>2</v>
      </c>
      <c r="F472" s="39">
        <v>11</v>
      </c>
      <c r="G472" s="39">
        <v>30</v>
      </c>
      <c r="H472" s="40">
        <v>28.6</v>
      </c>
      <c r="I472" s="40">
        <v>0.3</v>
      </c>
      <c r="J472" s="41">
        <v>63.917999999999999</v>
      </c>
      <c r="K472" s="40">
        <v>2.9</v>
      </c>
      <c r="L472" s="35">
        <v>2.6102610261026102E-2</v>
      </c>
      <c r="M472" s="41">
        <v>28.231000000000002</v>
      </c>
      <c r="N472" s="40">
        <v>2.2000000000000002</v>
      </c>
      <c r="O472" s="35">
        <v>4.4958674659759348E-2</v>
      </c>
      <c r="P472" s="39">
        <v>0</v>
      </c>
      <c r="Q472" s="37" t="s">
        <v>0</v>
      </c>
      <c r="R472" s="78"/>
      <c r="S472" s="79"/>
      <c r="T472" s="79">
        <v>1.6</v>
      </c>
      <c r="U472" s="78">
        <f>T472</f>
        <v>1.6</v>
      </c>
      <c r="V472" s="78">
        <v>1.6</v>
      </c>
      <c r="W472" s="42">
        <v>23</v>
      </c>
      <c r="X472" s="43" t="s">
        <v>45</v>
      </c>
      <c r="Y472" s="44"/>
      <c r="Z472" s="51" t="s">
        <v>37</v>
      </c>
      <c r="AA472" s="15" t="s">
        <v>64</v>
      </c>
      <c r="AB472" s="55" t="s">
        <v>16</v>
      </c>
      <c r="AC472" s="62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28"/>
      <c r="BB472" s="28"/>
      <c r="BC472" s="28"/>
      <c r="BD472" s="28"/>
    </row>
    <row r="473" spans="1:56" s="27" customFormat="1" ht="11.25" x14ac:dyDescent="0.25">
      <c r="A473" s="31" t="s">
        <v>533</v>
      </c>
      <c r="B473" s="32">
        <f t="shared" si="33"/>
        <v>44776.379976851851</v>
      </c>
      <c r="C473" s="33">
        <v>2022</v>
      </c>
      <c r="D473" s="33">
        <v>8</v>
      </c>
      <c r="E473" s="33">
        <v>3</v>
      </c>
      <c r="F473" s="33">
        <v>9</v>
      </c>
      <c r="G473" s="33">
        <v>7</v>
      </c>
      <c r="H473" s="34">
        <v>10.27</v>
      </c>
      <c r="I473" s="34">
        <v>0.11</v>
      </c>
      <c r="J473" s="35">
        <v>67.637</v>
      </c>
      <c r="K473" s="35"/>
      <c r="L473" s="35">
        <v>2.1999999999999999E-2</v>
      </c>
      <c r="M473" s="35">
        <v>33.722999999999999</v>
      </c>
      <c r="N473" s="35"/>
      <c r="O473" s="35">
        <v>0.05</v>
      </c>
      <c r="P473" s="33">
        <v>0</v>
      </c>
      <c r="Q473" s="37" t="s">
        <v>0</v>
      </c>
      <c r="R473" s="78">
        <v>1.6</v>
      </c>
      <c r="S473" s="36"/>
      <c r="T473" s="36"/>
      <c r="U473" s="78">
        <f>R473</f>
        <v>1.6</v>
      </c>
      <c r="V473" s="78">
        <v>1.6</v>
      </c>
      <c r="W473" s="36">
        <v>5</v>
      </c>
      <c r="X473" s="36" t="s">
        <v>17</v>
      </c>
      <c r="Y473" s="36"/>
      <c r="Z473" s="37" t="s">
        <v>1086</v>
      </c>
      <c r="AA473" s="14" t="s">
        <v>63</v>
      </c>
      <c r="AB473" s="54" t="s">
        <v>16</v>
      </c>
      <c r="AC473" s="61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28"/>
      <c r="BB473" s="28"/>
      <c r="BC473" s="28"/>
      <c r="BD473" s="28"/>
    </row>
    <row r="474" spans="1:56" s="27" customFormat="1" ht="11.25" x14ac:dyDescent="0.25">
      <c r="A474" s="31" t="s">
        <v>534</v>
      </c>
      <c r="B474" s="32">
        <f t="shared" si="33"/>
        <v>44777.241446759261</v>
      </c>
      <c r="C474" s="33">
        <v>2022</v>
      </c>
      <c r="D474" s="33">
        <v>8</v>
      </c>
      <c r="E474" s="33">
        <v>4</v>
      </c>
      <c r="F474" s="33">
        <v>5</v>
      </c>
      <c r="G474" s="33">
        <v>47</v>
      </c>
      <c r="H474" s="34">
        <v>41.24</v>
      </c>
      <c r="I474" s="34">
        <v>0.13</v>
      </c>
      <c r="J474" s="35">
        <v>67.653000000000006</v>
      </c>
      <c r="K474" s="35"/>
      <c r="L474" s="35">
        <v>4.5999999999999999E-2</v>
      </c>
      <c r="M474" s="35">
        <v>34.215000000000003</v>
      </c>
      <c r="N474" s="35"/>
      <c r="O474" s="35">
        <v>7.9000000000000001E-2</v>
      </c>
      <c r="P474" s="33">
        <v>0</v>
      </c>
      <c r="Q474" s="37" t="s">
        <v>0</v>
      </c>
      <c r="R474" s="78">
        <v>1.8</v>
      </c>
      <c r="S474" s="36"/>
      <c r="T474" s="36"/>
      <c r="U474" s="78">
        <f>R474</f>
        <v>1.8</v>
      </c>
      <c r="V474" s="78">
        <v>1.8</v>
      </c>
      <c r="W474" s="36">
        <v>4</v>
      </c>
      <c r="X474" s="36" t="s">
        <v>17</v>
      </c>
      <c r="Y474" s="36"/>
      <c r="Z474" s="37" t="s">
        <v>1086</v>
      </c>
      <c r="AA474" s="14" t="s">
        <v>63</v>
      </c>
      <c r="AB474" s="54" t="s">
        <v>16</v>
      </c>
      <c r="AC474" s="61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28"/>
      <c r="BB474" s="28"/>
      <c r="BC474" s="28"/>
      <c r="BD474" s="28"/>
    </row>
    <row r="475" spans="1:56" s="27" customFormat="1" ht="11.25" x14ac:dyDescent="0.25">
      <c r="A475" s="31" t="s">
        <v>535</v>
      </c>
      <c r="B475" s="32">
        <f t="shared" si="33"/>
        <v>44777.345868055556</v>
      </c>
      <c r="C475" s="39">
        <v>2022</v>
      </c>
      <c r="D475" s="39">
        <v>8</v>
      </c>
      <c r="E475" s="39">
        <v>4</v>
      </c>
      <c r="F475" s="39">
        <v>8</v>
      </c>
      <c r="G475" s="39">
        <v>18</v>
      </c>
      <c r="H475" s="40">
        <v>3.7</v>
      </c>
      <c r="I475" s="40">
        <v>0.5</v>
      </c>
      <c r="J475" s="41">
        <v>60.899000000000001</v>
      </c>
      <c r="K475" s="40">
        <v>3</v>
      </c>
      <c r="L475" s="35">
        <v>2.7002700270027005E-2</v>
      </c>
      <c r="M475" s="41">
        <v>29.231000000000002</v>
      </c>
      <c r="N475" s="40">
        <v>3.2</v>
      </c>
      <c r="O475" s="35">
        <v>5.91160395086485E-2</v>
      </c>
      <c r="P475" s="39">
        <v>2</v>
      </c>
      <c r="Q475" s="37"/>
      <c r="R475" s="78"/>
      <c r="S475" s="79">
        <v>1.5</v>
      </c>
      <c r="T475" s="79">
        <v>1.4</v>
      </c>
      <c r="U475" s="78">
        <f>S475</f>
        <v>1.5</v>
      </c>
      <c r="V475" s="78">
        <v>1.5</v>
      </c>
      <c r="W475" s="42">
        <v>12</v>
      </c>
      <c r="X475" s="43" t="s">
        <v>45</v>
      </c>
      <c r="Y475" s="44"/>
      <c r="Z475" s="46" t="s">
        <v>1070</v>
      </c>
      <c r="AA475" s="14" t="s">
        <v>63</v>
      </c>
      <c r="AB475" s="55"/>
      <c r="AC475" s="62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28"/>
      <c r="BB475" s="28"/>
      <c r="BC475" s="28"/>
      <c r="BD475" s="28"/>
    </row>
    <row r="476" spans="1:56" s="27" customFormat="1" ht="11.25" x14ac:dyDescent="0.25">
      <c r="A476" s="31" t="s">
        <v>536</v>
      </c>
      <c r="B476" s="32">
        <f t="shared" si="33"/>
        <v>44777.479444444441</v>
      </c>
      <c r="C476" s="39">
        <v>2022</v>
      </c>
      <c r="D476" s="39">
        <v>8</v>
      </c>
      <c r="E476" s="39">
        <v>4</v>
      </c>
      <c r="F476" s="39">
        <v>11</v>
      </c>
      <c r="G476" s="39">
        <v>30</v>
      </c>
      <c r="H476" s="40">
        <v>24</v>
      </c>
      <c r="I476" s="40">
        <v>0.3</v>
      </c>
      <c r="J476" s="41">
        <v>63.945999999999998</v>
      </c>
      <c r="K476" s="40">
        <v>2.7</v>
      </c>
      <c r="L476" s="35">
        <v>2.4302430243024305E-2</v>
      </c>
      <c r="M476" s="41">
        <v>28.221</v>
      </c>
      <c r="N476" s="40">
        <v>2.2000000000000002</v>
      </c>
      <c r="O476" s="35">
        <v>4.5003608872329098E-2</v>
      </c>
      <c r="P476" s="39">
        <v>0</v>
      </c>
      <c r="Q476" s="37" t="s">
        <v>0</v>
      </c>
      <c r="R476" s="78"/>
      <c r="S476" s="79"/>
      <c r="T476" s="79">
        <v>1.6</v>
      </c>
      <c r="U476" s="78">
        <f>T476</f>
        <v>1.6</v>
      </c>
      <c r="V476" s="78">
        <v>1.6</v>
      </c>
      <c r="W476" s="42">
        <v>22</v>
      </c>
      <c r="X476" s="43" t="s">
        <v>45</v>
      </c>
      <c r="Y476" s="44"/>
      <c r="Z476" s="51" t="s">
        <v>37</v>
      </c>
      <c r="AA476" s="15" t="s">
        <v>64</v>
      </c>
      <c r="AB476" s="55" t="s">
        <v>16</v>
      </c>
      <c r="AC476" s="62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28"/>
      <c r="BB476" s="28"/>
      <c r="BC476" s="28"/>
      <c r="BD476" s="28"/>
    </row>
    <row r="477" spans="1:56" s="27" customFormat="1" ht="11.25" x14ac:dyDescent="0.25">
      <c r="A477" s="31" t="s">
        <v>537</v>
      </c>
      <c r="B477" s="32">
        <f t="shared" si="33"/>
        <v>44777.64402777778</v>
      </c>
      <c r="C477" s="39">
        <v>2022</v>
      </c>
      <c r="D477" s="39">
        <v>8</v>
      </c>
      <c r="E477" s="39">
        <v>4</v>
      </c>
      <c r="F477" s="39">
        <v>15</v>
      </c>
      <c r="G477" s="39">
        <v>27</v>
      </c>
      <c r="H477" s="40">
        <v>24</v>
      </c>
      <c r="I477" s="40">
        <v>0.7</v>
      </c>
      <c r="J477" s="41">
        <v>64.668999999999997</v>
      </c>
      <c r="K477" s="40">
        <v>6.1</v>
      </c>
      <c r="L477" s="35">
        <v>5.4905490549054907E-2</v>
      </c>
      <c r="M477" s="41">
        <v>30.646999999999998</v>
      </c>
      <c r="N477" s="40">
        <v>2.9</v>
      </c>
      <c r="O477" s="35">
        <v>6.0899592488422583E-2</v>
      </c>
      <c r="P477" s="39">
        <v>0</v>
      </c>
      <c r="Q477" s="37" t="s">
        <v>0</v>
      </c>
      <c r="R477" s="78"/>
      <c r="S477" s="79"/>
      <c r="T477" s="79">
        <v>1.8</v>
      </c>
      <c r="U477" s="78">
        <f>T477</f>
        <v>1.8</v>
      </c>
      <c r="V477" s="78">
        <v>1.8</v>
      </c>
      <c r="W477" s="42">
        <v>21</v>
      </c>
      <c r="X477" s="43" t="s">
        <v>45</v>
      </c>
      <c r="Y477" s="44"/>
      <c r="Z477" s="51" t="s">
        <v>1063</v>
      </c>
      <c r="AA477" s="14" t="s">
        <v>63</v>
      </c>
      <c r="AB477" s="55" t="s">
        <v>16</v>
      </c>
      <c r="AC477" s="62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28"/>
      <c r="BB477" s="28"/>
      <c r="BC477" s="28"/>
      <c r="BD477" s="28"/>
    </row>
    <row r="478" spans="1:56" s="27" customFormat="1" ht="11.25" x14ac:dyDescent="0.25">
      <c r="A478" s="31" t="s">
        <v>538</v>
      </c>
      <c r="B478" s="32">
        <f t="shared" si="33"/>
        <v>44777.969375000001</v>
      </c>
      <c r="C478" s="33">
        <v>2022</v>
      </c>
      <c r="D478" s="33">
        <v>8</v>
      </c>
      <c r="E478" s="33">
        <v>4</v>
      </c>
      <c r="F478" s="33">
        <v>23</v>
      </c>
      <c r="G478" s="33">
        <v>15</v>
      </c>
      <c r="H478" s="34">
        <v>54.98</v>
      </c>
      <c r="I478" s="34">
        <v>0.06</v>
      </c>
      <c r="J478" s="35">
        <v>67.635999999999996</v>
      </c>
      <c r="K478" s="35"/>
      <c r="L478" s="35">
        <v>1.2E-2</v>
      </c>
      <c r="M478" s="35">
        <v>33.799999999999997</v>
      </c>
      <c r="N478" s="35"/>
      <c r="O478" s="35">
        <v>2.3E-2</v>
      </c>
      <c r="P478" s="33">
        <v>5</v>
      </c>
      <c r="Q478" s="37" t="s">
        <v>0</v>
      </c>
      <c r="R478" s="78">
        <v>1.6</v>
      </c>
      <c r="S478" s="36"/>
      <c r="T478" s="36"/>
      <c r="U478" s="78">
        <f>R478</f>
        <v>1.6</v>
      </c>
      <c r="V478" s="78">
        <v>1.6</v>
      </c>
      <c r="W478" s="36">
        <v>4</v>
      </c>
      <c r="X478" s="36" t="s">
        <v>17</v>
      </c>
      <c r="Y478" s="36"/>
      <c r="Z478" s="37" t="s">
        <v>1086</v>
      </c>
      <c r="AA478" s="14" t="s">
        <v>63</v>
      </c>
      <c r="AB478" s="54"/>
      <c r="AC478" s="61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28"/>
      <c r="BB478" s="28"/>
      <c r="BC478" s="28"/>
      <c r="BD478" s="28"/>
    </row>
    <row r="479" spans="1:56" s="27" customFormat="1" ht="11.25" x14ac:dyDescent="0.25">
      <c r="A479" s="31" t="s">
        <v>539</v>
      </c>
      <c r="B479" s="32">
        <f t="shared" si="33"/>
        <v>44778.376006944447</v>
      </c>
      <c r="C479" s="39">
        <v>2022</v>
      </c>
      <c r="D479" s="39">
        <v>8</v>
      </c>
      <c r="E479" s="39">
        <v>5</v>
      </c>
      <c r="F479" s="39">
        <v>9</v>
      </c>
      <c r="G479" s="39">
        <v>1</v>
      </c>
      <c r="H479" s="40">
        <v>27.3</v>
      </c>
      <c r="I479" s="40">
        <v>0.4</v>
      </c>
      <c r="J479" s="41">
        <v>61.076000000000001</v>
      </c>
      <c r="K479" s="40">
        <v>3</v>
      </c>
      <c r="L479" s="35">
        <v>2.7002700270027005E-2</v>
      </c>
      <c r="M479" s="41">
        <v>29.975000000000001</v>
      </c>
      <c r="N479" s="40">
        <v>2.7</v>
      </c>
      <c r="O479" s="35">
        <v>5.0157774275828459E-2</v>
      </c>
      <c r="P479" s="39">
        <v>0</v>
      </c>
      <c r="Q479" s="37" t="s">
        <v>0</v>
      </c>
      <c r="R479" s="78"/>
      <c r="S479" s="79">
        <v>1.8</v>
      </c>
      <c r="T479" s="79">
        <v>1.8</v>
      </c>
      <c r="U479" s="78">
        <f>S479</f>
        <v>1.8</v>
      </c>
      <c r="V479" s="78">
        <v>1.8</v>
      </c>
      <c r="W479" s="42">
        <v>16</v>
      </c>
      <c r="X479" s="43" t="s">
        <v>45</v>
      </c>
      <c r="Y479" s="44"/>
      <c r="Z479" s="46" t="s">
        <v>1068</v>
      </c>
      <c r="AA479" s="14" t="s">
        <v>63</v>
      </c>
      <c r="AB479" s="55" t="s">
        <v>16</v>
      </c>
      <c r="AC479" s="62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28"/>
      <c r="BB479" s="28"/>
      <c r="BC479" s="28"/>
      <c r="BD479" s="28"/>
    </row>
    <row r="480" spans="1:56" s="27" customFormat="1" ht="11.25" x14ac:dyDescent="0.25">
      <c r="A480" s="31" t="s">
        <v>540</v>
      </c>
      <c r="B480" s="32">
        <f t="shared" si="33"/>
        <v>44779.504004629627</v>
      </c>
      <c r="C480" s="33">
        <v>2022</v>
      </c>
      <c r="D480" s="33">
        <v>8</v>
      </c>
      <c r="E480" s="33">
        <v>6</v>
      </c>
      <c r="F480" s="33">
        <v>12</v>
      </c>
      <c r="G480" s="33">
        <v>5</v>
      </c>
      <c r="H480" s="34">
        <v>46.65</v>
      </c>
      <c r="I480" s="34">
        <v>7.0000000000000007E-2</v>
      </c>
      <c r="J480" s="35">
        <v>67.662999999999997</v>
      </c>
      <c r="K480" s="35"/>
      <c r="L480" s="35">
        <v>1.7999999999999999E-2</v>
      </c>
      <c r="M480" s="35">
        <v>33.761000000000003</v>
      </c>
      <c r="N480" s="35"/>
      <c r="O480" s="35">
        <v>2.9000000000000001E-2</v>
      </c>
      <c r="P480" s="33">
        <v>0</v>
      </c>
      <c r="Q480" s="37" t="s">
        <v>0</v>
      </c>
      <c r="R480" s="78">
        <v>1.8</v>
      </c>
      <c r="S480" s="36"/>
      <c r="T480" s="36"/>
      <c r="U480" s="78">
        <f>R480</f>
        <v>1.8</v>
      </c>
      <c r="V480" s="78">
        <v>1.8</v>
      </c>
      <c r="W480" s="36">
        <v>3</v>
      </c>
      <c r="X480" s="36" t="s">
        <v>17</v>
      </c>
      <c r="Y480" s="36"/>
      <c r="Z480" s="37" t="s">
        <v>1086</v>
      </c>
      <c r="AA480" s="14" t="s">
        <v>63</v>
      </c>
      <c r="AB480" s="54" t="s">
        <v>16</v>
      </c>
      <c r="AC480" s="61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28"/>
      <c r="BB480" s="28"/>
      <c r="BC480" s="28"/>
      <c r="BD480" s="28"/>
    </row>
    <row r="481" spans="1:56" s="27" customFormat="1" ht="11.25" x14ac:dyDescent="0.25">
      <c r="A481" s="31" t="s">
        <v>541</v>
      </c>
      <c r="B481" s="32">
        <f t="shared" si="33"/>
        <v>44780.248611111114</v>
      </c>
      <c r="C481" s="33">
        <v>2022</v>
      </c>
      <c r="D481" s="33">
        <v>8</v>
      </c>
      <c r="E481" s="33">
        <v>7</v>
      </c>
      <c r="F481" s="33">
        <v>5</v>
      </c>
      <c r="G481" s="33">
        <v>58</v>
      </c>
      <c r="H481" s="34">
        <v>0.9</v>
      </c>
      <c r="I481" s="34"/>
      <c r="J481" s="35">
        <v>67.632999999999996</v>
      </c>
      <c r="K481" s="35"/>
      <c r="L481" s="35">
        <v>1.6E-2</v>
      </c>
      <c r="M481" s="35">
        <v>34.136000000000003</v>
      </c>
      <c r="N481" s="35"/>
      <c r="O481" s="35">
        <v>0.192</v>
      </c>
      <c r="P481" s="33">
        <v>0</v>
      </c>
      <c r="Q481" s="37" t="s">
        <v>0</v>
      </c>
      <c r="R481" s="78">
        <v>1.9</v>
      </c>
      <c r="S481" s="36"/>
      <c r="T481" s="36"/>
      <c r="U481" s="78">
        <f>R481</f>
        <v>1.9</v>
      </c>
      <c r="V481" s="78">
        <v>1.9</v>
      </c>
      <c r="W481" s="36">
        <v>2</v>
      </c>
      <c r="X481" s="36" t="s">
        <v>17</v>
      </c>
      <c r="Y481" s="36"/>
      <c r="Z481" s="37" t="s">
        <v>1086</v>
      </c>
      <c r="AA481" s="14" t="s">
        <v>63</v>
      </c>
      <c r="AB481" s="54" t="s">
        <v>16</v>
      </c>
      <c r="AC481" s="61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28"/>
      <c r="BB481" s="28"/>
      <c r="BC481" s="28"/>
      <c r="BD481" s="28"/>
    </row>
    <row r="482" spans="1:56" s="27" customFormat="1" ht="11.25" x14ac:dyDescent="0.25">
      <c r="A482" s="31" t="s">
        <v>542</v>
      </c>
      <c r="B482" s="32">
        <f t="shared" si="33"/>
        <v>44780.527997685182</v>
      </c>
      <c r="C482" s="39">
        <v>2022</v>
      </c>
      <c r="D482" s="39">
        <v>8</v>
      </c>
      <c r="E482" s="39">
        <v>7</v>
      </c>
      <c r="F482" s="39">
        <v>12</v>
      </c>
      <c r="G482" s="39">
        <v>40</v>
      </c>
      <c r="H482" s="40">
        <v>19</v>
      </c>
      <c r="I482" s="40">
        <v>0.6</v>
      </c>
      <c r="J482" s="41">
        <v>61.8</v>
      </c>
      <c r="K482" s="40">
        <v>5</v>
      </c>
      <c r="L482" s="35">
        <v>4.5004500450045004E-2</v>
      </c>
      <c r="M482" s="41">
        <v>30.689</v>
      </c>
      <c r="N482" s="40">
        <v>3</v>
      </c>
      <c r="O482" s="35">
        <v>5.7039750861567741E-2</v>
      </c>
      <c r="P482" s="39">
        <v>0</v>
      </c>
      <c r="Q482" s="37" t="s">
        <v>0</v>
      </c>
      <c r="R482" s="78"/>
      <c r="S482" s="79">
        <v>1.7</v>
      </c>
      <c r="T482" s="79">
        <v>1.7</v>
      </c>
      <c r="U482" s="78">
        <f>S482</f>
        <v>1.7</v>
      </c>
      <c r="V482" s="78">
        <v>1.7</v>
      </c>
      <c r="W482" s="42">
        <v>20</v>
      </c>
      <c r="X482" s="43" t="s">
        <v>45</v>
      </c>
      <c r="Y482" s="44"/>
      <c r="Z482" s="46" t="s">
        <v>1064</v>
      </c>
      <c r="AA482" s="14" t="s">
        <v>63</v>
      </c>
      <c r="AB482" s="55" t="s">
        <v>16</v>
      </c>
      <c r="AC482" s="62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28"/>
      <c r="BB482" s="28"/>
      <c r="BC482" s="28"/>
      <c r="BD482" s="28"/>
    </row>
    <row r="483" spans="1:56" s="27" customFormat="1" ht="11.25" x14ac:dyDescent="0.25">
      <c r="A483" s="31" t="s">
        <v>543</v>
      </c>
      <c r="B483" s="32">
        <f t="shared" si="33"/>
        <v>44780.694571759261</v>
      </c>
      <c r="C483" s="33">
        <v>2022</v>
      </c>
      <c r="D483" s="33">
        <v>8</v>
      </c>
      <c r="E483" s="33">
        <v>7</v>
      </c>
      <c r="F483" s="33">
        <v>16</v>
      </c>
      <c r="G483" s="33">
        <v>40</v>
      </c>
      <c r="H483" s="34">
        <v>11.9</v>
      </c>
      <c r="I483" s="34">
        <v>0.1</v>
      </c>
      <c r="J483" s="35">
        <v>67.646000000000001</v>
      </c>
      <c r="K483" s="35"/>
      <c r="L483" s="35">
        <v>0.01</v>
      </c>
      <c r="M483" s="35">
        <v>33.786000000000001</v>
      </c>
      <c r="N483" s="35"/>
      <c r="O483" s="35">
        <v>0.02</v>
      </c>
      <c r="P483" s="33">
        <v>5</v>
      </c>
      <c r="Q483" s="37" t="s">
        <v>0</v>
      </c>
      <c r="R483" s="78">
        <v>1.7</v>
      </c>
      <c r="S483" s="36"/>
      <c r="T483" s="36"/>
      <c r="U483" s="78">
        <f>R483</f>
        <v>1.7</v>
      </c>
      <c r="V483" s="78">
        <v>1.7</v>
      </c>
      <c r="W483" s="36">
        <v>4</v>
      </c>
      <c r="X483" s="36" t="s">
        <v>17</v>
      </c>
      <c r="Y483" s="36"/>
      <c r="Z483" s="37" t="s">
        <v>1086</v>
      </c>
      <c r="AA483" s="14" t="s">
        <v>63</v>
      </c>
      <c r="AB483" s="54"/>
      <c r="AC483" s="61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28"/>
      <c r="BB483" s="28"/>
      <c r="BC483" s="28"/>
      <c r="BD483" s="28"/>
    </row>
    <row r="484" spans="1:56" s="27" customFormat="1" ht="11.25" x14ac:dyDescent="0.25">
      <c r="A484" s="31" t="s">
        <v>544</v>
      </c>
      <c r="B484" s="32">
        <f t="shared" si="33"/>
        <v>44781.170173611114</v>
      </c>
      <c r="C484" s="33">
        <v>2022</v>
      </c>
      <c r="D484" s="33">
        <v>8</v>
      </c>
      <c r="E484" s="33">
        <v>8</v>
      </c>
      <c r="F484" s="33">
        <v>4</v>
      </c>
      <c r="G484" s="33">
        <v>5</v>
      </c>
      <c r="H484" s="34">
        <v>3.39</v>
      </c>
      <c r="I484" s="34"/>
      <c r="J484" s="35">
        <v>67.662999999999997</v>
      </c>
      <c r="K484" s="35"/>
      <c r="L484" s="35">
        <v>1.6E-2</v>
      </c>
      <c r="M484" s="35">
        <v>33.728999999999999</v>
      </c>
      <c r="N484" s="35"/>
      <c r="O484" s="35">
        <v>4.2999999999999997E-2</v>
      </c>
      <c r="P484" s="33">
        <v>0</v>
      </c>
      <c r="Q484" s="37" t="s">
        <v>0</v>
      </c>
      <c r="R484" s="78">
        <v>1.8</v>
      </c>
      <c r="S484" s="36"/>
      <c r="T484" s="36"/>
      <c r="U484" s="78">
        <f>R484</f>
        <v>1.8</v>
      </c>
      <c r="V484" s="78">
        <v>1.8</v>
      </c>
      <c r="W484" s="36">
        <v>2</v>
      </c>
      <c r="X484" s="36" t="s">
        <v>17</v>
      </c>
      <c r="Y484" s="36"/>
      <c r="Z484" s="37" t="s">
        <v>1086</v>
      </c>
      <c r="AA484" s="14" t="s">
        <v>63</v>
      </c>
      <c r="AB484" s="54" t="s">
        <v>16</v>
      </c>
      <c r="AC484" s="61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28"/>
      <c r="BB484" s="28"/>
      <c r="BC484" s="28"/>
      <c r="BD484" s="28"/>
    </row>
    <row r="485" spans="1:56" s="27" customFormat="1" ht="11.25" x14ac:dyDescent="0.25">
      <c r="A485" s="31" t="s">
        <v>545</v>
      </c>
      <c r="B485" s="32">
        <f t="shared" si="33"/>
        <v>44781.170694444445</v>
      </c>
      <c r="C485" s="33">
        <v>2022</v>
      </c>
      <c r="D485" s="33">
        <v>8</v>
      </c>
      <c r="E485" s="33">
        <v>8</v>
      </c>
      <c r="F485" s="33">
        <v>4</v>
      </c>
      <c r="G485" s="33">
        <v>5</v>
      </c>
      <c r="H485" s="34">
        <v>48.99</v>
      </c>
      <c r="I485" s="34"/>
      <c r="J485" s="35">
        <v>67.63</v>
      </c>
      <c r="K485" s="35"/>
      <c r="L485" s="35">
        <v>2.7E-2</v>
      </c>
      <c r="M485" s="35">
        <v>33.856999999999999</v>
      </c>
      <c r="N485" s="35"/>
      <c r="O485" s="35">
        <v>4.2999999999999997E-2</v>
      </c>
      <c r="P485" s="33">
        <v>0</v>
      </c>
      <c r="Q485" s="37" t="s">
        <v>0</v>
      </c>
      <c r="R485" s="78">
        <v>1.8</v>
      </c>
      <c r="S485" s="36"/>
      <c r="T485" s="36"/>
      <c r="U485" s="78">
        <f>R485</f>
        <v>1.8</v>
      </c>
      <c r="V485" s="78">
        <v>1.8</v>
      </c>
      <c r="W485" s="36">
        <v>2</v>
      </c>
      <c r="X485" s="36" t="s">
        <v>17</v>
      </c>
      <c r="Y485" s="36"/>
      <c r="Z485" s="37" t="s">
        <v>1086</v>
      </c>
      <c r="AA485" s="14" t="s">
        <v>63</v>
      </c>
      <c r="AB485" s="54" t="s">
        <v>16</v>
      </c>
      <c r="AC485" s="61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28"/>
      <c r="BB485" s="28"/>
      <c r="BC485" s="28"/>
      <c r="BD485" s="28"/>
    </row>
    <row r="486" spans="1:56" s="27" customFormat="1" ht="11.25" x14ac:dyDescent="0.25">
      <c r="A486" s="31" t="s">
        <v>546</v>
      </c>
      <c r="B486" s="32">
        <f t="shared" si="33"/>
        <v>44781.17260416667</v>
      </c>
      <c r="C486" s="33">
        <v>2022</v>
      </c>
      <c r="D486" s="33">
        <v>8</v>
      </c>
      <c r="E486" s="33">
        <v>8</v>
      </c>
      <c r="F486" s="33">
        <v>4</v>
      </c>
      <c r="G486" s="33">
        <v>8</v>
      </c>
      <c r="H486" s="34">
        <v>33.46</v>
      </c>
      <c r="I486" s="34"/>
      <c r="J486" s="35">
        <v>67.635000000000005</v>
      </c>
      <c r="K486" s="35"/>
      <c r="L486" s="35">
        <v>2.5999999999999999E-2</v>
      </c>
      <c r="M486" s="35">
        <v>33.874000000000002</v>
      </c>
      <c r="N486" s="35"/>
      <c r="O486" s="35">
        <v>4.3999999999999997E-2</v>
      </c>
      <c r="P486" s="33">
        <v>0</v>
      </c>
      <c r="Q486" s="37" t="s">
        <v>0</v>
      </c>
      <c r="R486" s="78">
        <v>2.1</v>
      </c>
      <c r="S486" s="36"/>
      <c r="T486" s="36"/>
      <c r="U486" s="78">
        <f>R486</f>
        <v>2.1</v>
      </c>
      <c r="V486" s="78">
        <v>2.1</v>
      </c>
      <c r="W486" s="36">
        <v>2</v>
      </c>
      <c r="X486" s="36" t="s">
        <v>17</v>
      </c>
      <c r="Y486" s="36"/>
      <c r="Z486" s="37" t="s">
        <v>1086</v>
      </c>
      <c r="AA486" s="14" t="s">
        <v>63</v>
      </c>
      <c r="AB486" s="54" t="s">
        <v>16</v>
      </c>
      <c r="AC486" s="61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28"/>
      <c r="BB486" s="28"/>
      <c r="BC486" s="28"/>
      <c r="BD486" s="28"/>
    </row>
    <row r="487" spans="1:56" s="27" customFormat="1" ht="11.25" x14ac:dyDescent="0.25">
      <c r="A487" s="31" t="s">
        <v>547</v>
      </c>
      <c r="B487" s="32">
        <f t="shared" si="33"/>
        <v>44781.59679398148</v>
      </c>
      <c r="C487" s="39">
        <v>2022</v>
      </c>
      <c r="D487" s="39">
        <v>8</v>
      </c>
      <c r="E487" s="39">
        <v>8</v>
      </c>
      <c r="F487" s="39">
        <v>14</v>
      </c>
      <c r="G487" s="39">
        <v>19</v>
      </c>
      <c r="H487" s="40">
        <v>23</v>
      </c>
      <c r="I487" s="40">
        <v>0.6</v>
      </c>
      <c r="J487" s="41">
        <v>60.585999999999999</v>
      </c>
      <c r="K487" s="40">
        <v>3.2</v>
      </c>
      <c r="L487" s="35">
        <v>2.8802880288028805E-2</v>
      </c>
      <c r="M487" s="41">
        <v>28.981999999999999</v>
      </c>
      <c r="N487" s="40">
        <v>4.5</v>
      </c>
      <c r="O487" s="35">
        <v>8.2325186066907086E-2</v>
      </c>
      <c r="P487" s="39">
        <v>0</v>
      </c>
      <c r="Q487" s="37" t="s">
        <v>0</v>
      </c>
      <c r="R487" s="78"/>
      <c r="S487" s="79">
        <v>1.9</v>
      </c>
      <c r="T487" s="79">
        <v>1.6</v>
      </c>
      <c r="U487" s="78">
        <f>S487</f>
        <v>1.9</v>
      </c>
      <c r="V487" s="78">
        <v>1.9</v>
      </c>
      <c r="W487" s="42">
        <v>16</v>
      </c>
      <c r="X487" s="43" t="s">
        <v>45</v>
      </c>
      <c r="Y487" s="44"/>
      <c r="Z487" s="46" t="s">
        <v>1066</v>
      </c>
      <c r="AA487" s="14" t="s">
        <v>63</v>
      </c>
      <c r="AB487" s="55" t="s">
        <v>16</v>
      </c>
      <c r="AC487" s="62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28"/>
      <c r="BB487" s="28"/>
      <c r="BC487" s="28"/>
      <c r="BD487" s="28"/>
    </row>
    <row r="488" spans="1:56" s="27" customFormat="1" ht="11.25" x14ac:dyDescent="0.25">
      <c r="A488" s="31" t="s">
        <v>548</v>
      </c>
      <c r="B488" s="32">
        <f t="shared" si="33"/>
        <v>44782.430891203701</v>
      </c>
      <c r="C488" s="33">
        <v>2022</v>
      </c>
      <c r="D488" s="33">
        <v>8</v>
      </c>
      <c r="E488" s="33">
        <v>9</v>
      </c>
      <c r="F488" s="33">
        <v>10</v>
      </c>
      <c r="G488" s="33">
        <v>20</v>
      </c>
      <c r="H488" s="34">
        <v>29.91</v>
      </c>
      <c r="I488" s="34">
        <v>0.11</v>
      </c>
      <c r="J488" s="35">
        <v>67.700999999999993</v>
      </c>
      <c r="K488" s="35"/>
      <c r="L488" s="35">
        <v>1.7999999999999999E-2</v>
      </c>
      <c r="M488" s="35">
        <v>34.167000000000002</v>
      </c>
      <c r="N488" s="35"/>
      <c r="O488" s="35">
        <v>4.3999999999999997E-2</v>
      </c>
      <c r="P488" s="33">
        <v>0</v>
      </c>
      <c r="Q488" s="37" t="s">
        <v>0</v>
      </c>
      <c r="R488" s="78">
        <v>2.1</v>
      </c>
      <c r="S488" s="36"/>
      <c r="T488" s="36"/>
      <c r="U488" s="78">
        <f>R488</f>
        <v>2.1</v>
      </c>
      <c r="V488" s="78">
        <v>2.1</v>
      </c>
      <c r="W488" s="36">
        <v>5</v>
      </c>
      <c r="X488" s="36" t="s">
        <v>17</v>
      </c>
      <c r="Y488" s="36"/>
      <c r="Z488" s="37" t="s">
        <v>1086</v>
      </c>
      <c r="AA488" s="14" t="s">
        <v>63</v>
      </c>
      <c r="AB488" s="54" t="s">
        <v>16</v>
      </c>
      <c r="AC488" s="61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28"/>
      <c r="BB488" s="28"/>
      <c r="BC488" s="28"/>
      <c r="BD488" s="28"/>
    </row>
    <row r="489" spans="1:56" s="27" customFormat="1" ht="11.25" x14ac:dyDescent="0.25">
      <c r="A489" s="31" t="s">
        <v>549</v>
      </c>
      <c r="B489" s="32">
        <f t="shared" si="33"/>
        <v>44783.420393518521</v>
      </c>
      <c r="C489" s="39">
        <v>2022</v>
      </c>
      <c r="D489" s="39">
        <v>8</v>
      </c>
      <c r="E489" s="39">
        <v>10</v>
      </c>
      <c r="F489" s="39">
        <v>10</v>
      </c>
      <c r="G489" s="39">
        <v>5</v>
      </c>
      <c r="H489" s="40">
        <v>22.1</v>
      </c>
      <c r="I489" s="40">
        <v>1</v>
      </c>
      <c r="J489" s="41">
        <v>64.822000000000003</v>
      </c>
      <c r="K489" s="40">
        <v>8.1</v>
      </c>
      <c r="L489" s="35">
        <v>7.2907290729072913E-2</v>
      </c>
      <c r="M489" s="41">
        <v>31.001999999999999</v>
      </c>
      <c r="N489" s="40">
        <v>3.7</v>
      </c>
      <c r="O489" s="35">
        <v>7.8140570613616137E-2</v>
      </c>
      <c r="P489" s="39">
        <v>0</v>
      </c>
      <c r="Q489" s="37" t="s">
        <v>0</v>
      </c>
      <c r="R489" s="78"/>
      <c r="S489" s="79"/>
      <c r="T489" s="79">
        <v>1.8</v>
      </c>
      <c r="U489" s="78">
        <f>T489</f>
        <v>1.8</v>
      </c>
      <c r="V489" s="78">
        <v>1.8</v>
      </c>
      <c r="W489" s="42">
        <v>18</v>
      </c>
      <c r="X489" s="43" t="s">
        <v>45</v>
      </c>
      <c r="Y489" s="44"/>
      <c r="Z489" s="51" t="s">
        <v>1063</v>
      </c>
      <c r="AA489" s="14" t="s">
        <v>63</v>
      </c>
      <c r="AB489" s="55" t="s">
        <v>16</v>
      </c>
      <c r="AC489" s="62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28"/>
      <c r="BB489" s="28"/>
      <c r="BC489" s="28"/>
      <c r="BD489" s="28"/>
    </row>
    <row r="490" spans="1:56" s="27" customFormat="1" ht="11.25" x14ac:dyDescent="0.25">
      <c r="A490" s="31" t="s">
        <v>550</v>
      </c>
      <c r="B490" s="32">
        <f t="shared" si="33"/>
        <v>44784.16982638889</v>
      </c>
      <c r="C490" s="33">
        <v>2022</v>
      </c>
      <c r="D490" s="33">
        <v>8</v>
      </c>
      <c r="E490" s="33">
        <v>11</v>
      </c>
      <c r="F490" s="33">
        <v>4</v>
      </c>
      <c r="G490" s="33">
        <v>4</v>
      </c>
      <c r="H490" s="34">
        <v>33.25</v>
      </c>
      <c r="I490" s="34">
        <v>0.15</v>
      </c>
      <c r="J490" s="35">
        <v>67.677999999999997</v>
      </c>
      <c r="K490" s="35"/>
      <c r="L490" s="35">
        <v>1.2E-2</v>
      </c>
      <c r="M490" s="35">
        <v>33.729999999999997</v>
      </c>
      <c r="N490" s="35"/>
      <c r="O490" s="35">
        <v>2.1999999999999999E-2</v>
      </c>
      <c r="P490" s="33">
        <v>0</v>
      </c>
      <c r="Q490" s="37" t="s">
        <v>0</v>
      </c>
      <c r="R490" s="78">
        <v>1.6</v>
      </c>
      <c r="S490" s="36"/>
      <c r="T490" s="36"/>
      <c r="U490" s="78">
        <f>R490</f>
        <v>1.6</v>
      </c>
      <c r="V490" s="78">
        <v>1.6</v>
      </c>
      <c r="W490" s="36">
        <v>4</v>
      </c>
      <c r="X490" s="36" t="s">
        <v>17</v>
      </c>
      <c r="Y490" s="36"/>
      <c r="Z490" s="37" t="s">
        <v>1086</v>
      </c>
      <c r="AA490" s="14" t="s">
        <v>63</v>
      </c>
      <c r="AB490" s="54" t="s">
        <v>16</v>
      </c>
      <c r="AC490" s="61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28"/>
      <c r="BB490" s="28"/>
      <c r="BC490" s="28"/>
      <c r="BD490" s="28"/>
    </row>
    <row r="491" spans="1:56" s="27" customFormat="1" ht="11.25" x14ac:dyDescent="0.25">
      <c r="A491" s="31" t="s">
        <v>551</v>
      </c>
      <c r="B491" s="32">
        <f t="shared" si="33"/>
        <v>44784.17015046296</v>
      </c>
      <c r="C491" s="33">
        <v>2022</v>
      </c>
      <c r="D491" s="33">
        <v>8</v>
      </c>
      <c r="E491" s="33">
        <v>11</v>
      </c>
      <c r="F491" s="33">
        <v>4</v>
      </c>
      <c r="G491" s="33">
        <v>5</v>
      </c>
      <c r="H491" s="34">
        <v>1.8</v>
      </c>
      <c r="I491" s="34">
        <v>0.16</v>
      </c>
      <c r="J491" s="35">
        <v>67.688999999999993</v>
      </c>
      <c r="K491" s="35"/>
      <c r="L491" s="35">
        <v>1.2E-2</v>
      </c>
      <c r="M491" s="35">
        <v>33.753</v>
      </c>
      <c r="N491" s="35"/>
      <c r="O491" s="35">
        <v>2.1999999999999999E-2</v>
      </c>
      <c r="P491" s="33">
        <v>0</v>
      </c>
      <c r="Q491" s="37" t="s">
        <v>0</v>
      </c>
      <c r="R491" s="78">
        <v>1.8</v>
      </c>
      <c r="S491" s="36"/>
      <c r="T491" s="36"/>
      <c r="U491" s="78">
        <f>R491</f>
        <v>1.8</v>
      </c>
      <c r="V491" s="78">
        <v>1.8</v>
      </c>
      <c r="W491" s="36">
        <v>4</v>
      </c>
      <c r="X491" s="36" t="s">
        <v>17</v>
      </c>
      <c r="Y491" s="36"/>
      <c r="Z491" s="37" t="s">
        <v>1086</v>
      </c>
      <c r="AA491" s="14" t="s">
        <v>63</v>
      </c>
      <c r="AB491" s="54" t="s">
        <v>16</v>
      </c>
      <c r="AC491" s="61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28"/>
      <c r="BB491" s="28"/>
      <c r="BC491" s="28"/>
      <c r="BD491" s="28"/>
    </row>
    <row r="492" spans="1:56" s="27" customFormat="1" ht="11.25" x14ac:dyDescent="0.25">
      <c r="A492" s="31" t="s">
        <v>552</v>
      </c>
      <c r="B492" s="32">
        <f t="shared" si="33"/>
        <v>44784.479537037034</v>
      </c>
      <c r="C492" s="39">
        <v>2022</v>
      </c>
      <c r="D492" s="39">
        <v>8</v>
      </c>
      <c r="E492" s="39">
        <v>11</v>
      </c>
      <c r="F492" s="39">
        <v>11</v>
      </c>
      <c r="G492" s="39">
        <v>30</v>
      </c>
      <c r="H492" s="40">
        <v>32</v>
      </c>
      <c r="I492" s="40">
        <v>0.3</v>
      </c>
      <c r="J492" s="41">
        <v>63.921999999999997</v>
      </c>
      <c r="K492" s="40">
        <v>2.8</v>
      </c>
      <c r="L492" s="35">
        <v>2.5202520252025202E-2</v>
      </c>
      <c r="M492" s="41">
        <v>28.253</v>
      </c>
      <c r="N492" s="40">
        <v>2.2000000000000002</v>
      </c>
      <c r="O492" s="35">
        <v>4.4965087681228963E-2</v>
      </c>
      <c r="P492" s="39">
        <v>0</v>
      </c>
      <c r="Q492" s="37" t="s">
        <v>0</v>
      </c>
      <c r="R492" s="78"/>
      <c r="S492" s="79"/>
      <c r="T492" s="79">
        <v>1.7</v>
      </c>
      <c r="U492" s="78">
        <f>T492</f>
        <v>1.7</v>
      </c>
      <c r="V492" s="78">
        <v>1.7</v>
      </c>
      <c r="W492" s="42">
        <v>21</v>
      </c>
      <c r="X492" s="43" t="s">
        <v>45</v>
      </c>
      <c r="Y492" s="44"/>
      <c r="Z492" s="51" t="s">
        <v>37</v>
      </c>
      <c r="AA492" s="15" t="s">
        <v>64</v>
      </c>
      <c r="AB492" s="55" t="s">
        <v>16</v>
      </c>
      <c r="AC492" s="62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28"/>
      <c r="BB492" s="28"/>
      <c r="BC492" s="28"/>
      <c r="BD492" s="28"/>
    </row>
    <row r="493" spans="1:56" s="27" customFormat="1" ht="11.25" x14ac:dyDescent="0.25">
      <c r="A493" s="31" t="s">
        <v>553</v>
      </c>
      <c r="B493" s="32">
        <f t="shared" si="33"/>
        <v>44784.502013888887</v>
      </c>
      <c r="C493" s="39">
        <v>2022</v>
      </c>
      <c r="D493" s="39">
        <v>8</v>
      </c>
      <c r="E493" s="39">
        <v>11</v>
      </c>
      <c r="F493" s="39">
        <v>12</v>
      </c>
      <c r="G493" s="39">
        <v>2</v>
      </c>
      <c r="H493" s="40">
        <v>54.5</v>
      </c>
      <c r="I493" s="40">
        <v>0.5</v>
      </c>
      <c r="J493" s="41">
        <v>60.95</v>
      </c>
      <c r="K493" s="40">
        <v>3.7</v>
      </c>
      <c r="L493" s="35">
        <v>3.3303330333033308E-2</v>
      </c>
      <c r="M493" s="41">
        <v>29.027999999999999</v>
      </c>
      <c r="N493" s="40">
        <v>3.3</v>
      </c>
      <c r="O493" s="35">
        <v>6.1061086402448408E-2</v>
      </c>
      <c r="P493" s="39">
        <v>0</v>
      </c>
      <c r="Q493" s="37" t="s">
        <v>0</v>
      </c>
      <c r="R493" s="78"/>
      <c r="S493" s="79">
        <v>1.9</v>
      </c>
      <c r="T493" s="79">
        <v>1.7</v>
      </c>
      <c r="U493" s="78">
        <f>S493</f>
        <v>1.9</v>
      </c>
      <c r="V493" s="78">
        <v>1.9</v>
      </c>
      <c r="W493" s="42">
        <v>15</v>
      </c>
      <c r="X493" s="43" t="s">
        <v>45</v>
      </c>
      <c r="Y493" s="44"/>
      <c r="Z493" s="46" t="s">
        <v>1069</v>
      </c>
      <c r="AA493" s="14" t="s">
        <v>63</v>
      </c>
      <c r="AB493" s="55" t="s">
        <v>16</v>
      </c>
      <c r="AC493" s="62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28"/>
      <c r="BB493" s="28"/>
      <c r="BC493" s="28"/>
      <c r="BD493" s="28"/>
    </row>
    <row r="494" spans="1:56" s="27" customFormat="1" ht="11.25" x14ac:dyDescent="0.25">
      <c r="A494" s="31" t="s">
        <v>554</v>
      </c>
      <c r="B494" s="32">
        <f t="shared" si="33"/>
        <v>44785.170104166667</v>
      </c>
      <c r="C494" s="33">
        <v>2022</v>
      </c>
      <c r="D494" s="33">
        <v>8</v>
      </c>
      <c r="E494" s="33">
        <v>12</v>
      </c>
      <c r="F494" s="33">
        <v>4</v>
      </c>
      <c r="G494" s="33">
        <v>4</v>
      </c>
      <c r="H494" s="34">
        <v>57.61</v>
      </c>
      <c r="I494" s="34">
        <v>0.09</v>
      </c>
      <c r="J494" s="35">
        <v>67.635000000000005</v>
      </c>
      <c r="K494" s="35"/>
      <c r="L494" s="35">
        <v>8.9999999999999993E-3</v>
      </c>
      <c r="M494" s="35">
        <v>33.872</v>
      </c>
      <c r="N494" s="35"/>
      <c r="O494" s="35">
        <v>1.9E-2</v>
      </c>
      <c r="P494" s="33">
        <v>0</v>
      </c>
      <c r="Q494" s="37" t="s">
        <v>0</v>
      </c>
      <c r="R494" s="78">
        <v>1.9</v>
      </c>
      <c r="S494" s="36"/>
      <c r="T494" s="36"/>
      <c r="U494" s="78">
        <f>R494</f>
        <v>1.9</v>
      </c>
      <c r="V494" s="78">
        <v>1.9</v>
      </c>
      <c r="W494" s="36">
        <v>4</v>
      </c>
      <c r="X494" s="36" t="s">
        <v>17</v>
      </c>
      <c r="Y494" s="36"/>
      <c r="Z494" s="37" t="s">
        <v>1086</v>
      </c>
      <c r="AA494" s="14" t="s">
        <v>63</v>
      </c>
      <c r="AB494" s="54" t="s">
        <v>16</v>
      </c>
      <c r="AC494" s="61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28"/>
      <c r="BB494" s="28"/>
      <c r="BC494" s="28"/>
      <c r="BD494" s="28"/>
    </row>
    <row r="495" spans="1:56" s="27" customFormat="1" ht="11.25" x14ac:dyDescent="0.25">
      <c r="A495" s="31" t="s">
        <v>555</v>
      </c>
      <c r="B495" s="32">
        <f t="shared" si="33"/>
        <v>44785.170682870368</v>
      </c>
      <c r="C495" s="33">
        <v>2022</v>
      </c>
      <c r="D495" s="33">
        <v>8</v>
      </c>
      <c r="E495" s="33">
        <v>12</v>
      </c>
      <c r="F495" s="33">
        <v>4</v>
      </c>
      <c r="G495" s="33">
        <v>5</v>
      </c>
      <c r="H495" s="34">
        <v>47.63</v>
      </c>
      <c r="I495" s="34">
        <v>0.09</v>
      </c>
      <c r="J495" s="35">
        <v>67.664000000000001</v>
      </c>
      <c r="K495" s="35"/>
      <c r="L495" s="35">
        <v>1.0999999999999999E-2</v>
      </c>
      <c r="M495" s="35">
        <v>33.750999999999998</v>
      </c>
      <c r="N495" s="35"/>
      <c r="O495" s="35">
        <v>2.1999999999999999E-2</v>
      </c>
      <c r="P495" s="33">
        <v>0</v>
      </c>
      <c r="Q495" s="37" t="s">
        <v>0</v>
      </c>
      <c r="R495" s="78">
        <v>1.6</v>
      </c>
      <c r="S495" s="36"/>
      <c r="T495" s="36"/>
      <c r="U495" s="78">
        <f>R495</f>
        <v>1.6</v>
      </c>
      <c r="V495" s="78">
        <v>1.6</v>
      </c>
      <c r="W495" s="36">
        <v>4</v>
      </c>
      <c r="X495" s="36" t="s">
        <v>17</v>
      </c>
      <c r="Y495" s="36"/>
      <c r="Z495" s="37" t="s">
        <v>1086</v>
      </c>
      <c r="AA495" s="14" t="s">
        <v>63</v>
      </c>
      <c r="AB495" s="54" t="s">
        <v>16</v>
      </c>
      <c r="AC495" s="61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28"/>
      <c r="BB495" s="28"/>
      <c r="BC495" s="28"/>
      <c r="BD495" s="28"/>
    </row>
    <row r="496" spans="1:56" s="27" customFormat="1" ht="11.25" x14ac:dyDescent="0.25">
      <c r="A496" s="31" t="s">
        <v>556</v>
      </c>
      <c r="B496" s="32">
        <f t="shared" si="33"/>
        <v>44785.262071759258</v>
      </c>
      <c r="C496" s="33">
        <v>2022</v>
      </c>
      <c r="D496" s="33">
        <v>8</v>
      </c>
      <c r="E496" s="33">
        <v>12</v>
      </c>
      <c r="F496" s="33">
        <v>6</v>
      </c>
      <c r="G496" s="33">
        <v>17</v>
      </c>
      <c r="H496" s="34">
        <v>23.96</v>
      </c>
      <c r="I496" s="34"/>
      <c r="J496" s="35">
        <v>68.623999999999995</v>
      </c>
      <c r="K496" s="35"/>
      <c r="L496" s="35">
        <v>0.18099999999999999</v>
      </c>
      <c r="M496" s="35">
        <v>32.841999999999999</v>
      </c>
      <c r="N496" s="35"/>
      <c r="O496" s="35">
        <v>0.115</v>
      </c>
      <c r="P496" s="33">
        <v>0</v>
      </c>
      <c r="Q496" s="37" t="s">
        <v>0</v>
      </c>
      <c r="R496" s="78">
        <v>2.2999999999999998</v>
      </c>
      <c r="S496" s="36"/>
      <c r="T496" s="36"/>
      <c r="U496" s="78">
        <f>R496</f>
        <v>2.2999999999999998</v>
      </c>
      <c r="V496" s="78">
        <v>2.2999999999999998</v>
      </c>
      <c r="W496" s="36">
        <v>2</v>
      </c>
      <c r="X496" s="36" t="s">
        <v>17</v>
      </c>
      <c r="Y496" s="36"/>
      <c r="Z496" s="37" t="s">
        <v>1077</v>
      </c>
      <c r="AA496" s="14" t="s">
        <v>63</v>
      </c>
      <c r="AB496" s="54" t="s">
        <v>16</v>
      </c>
      <c r="AC496" s="61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28"/>
      <c r="BB496" s="28"/>
      <c r="BC496" s="28"/>
      <c r="BD496" s="28"/>
    </row>
    <row r="497" spans="1:56" s="27" customFormat="1" ht="11.25" x14ac:dyDescent="0.25">
      <c r="A497" s="31" t="s">
        <v>557</v>
      </c>
      <c r="B497" s="32">
        <f t="shared" si="33"/>
        <v>44785.344039351854</v>
      </c>
      <c r="C497" s="33">
        <v>2022</v>
      </c>
      <c r="D497" s="33">
        <v>8</v>
      </c>
      <c r="E497" s="33">
        <v>12</v>
      </c>
      <c r="F497" s="33">
        <v>8</v>
      </c>
      <c r="G497" s="33">
        <v>15</v>
      </c>
      <c r="H497" s="34">
        <v>25.03</v>
      </c>
      <c r="I497" s="34">
        <v>0.08</v>
      </c>
      <c r="J497" s="35">
        <v>67.650999999999996</v>
      </c>
      <c r="K497" s="35"/>
      <c r="L497" s="35">
        <v>8.9999999999999993E-3</v>
      </c>
      <c r="M497" s="35">
        <v>34.020000000000003</v>
      </c>
      <c r="N497" s="35"/>
      <c r="O497" s="35">
        <v>0.02</v>
      </c>
      <c r="P497" s="33">
        <v>5</v>
      </c>
      <c r="Q497" s="37" t="s">
        <v>0</v>
      </c>
      <c r="R497" s="78">
        <v>1.7</v>
      </c>
      <c r="S497" s="36"/>
      <c r="T497" s="36"/>
      <c r="U497" s="78">
        <f>R497</f>
        <v>1.7</v>
      </c>
      <c r="V497" s="78">
        <v>1.7</v>
      </c>
      <c r="W497" s="36">
        <v>4</v>
      </c>
      <c r="X497" s="36" t="s">
        <v>17</v>
      </c>
      <c r="Y497" s="36"/>
      <c r="Z497" s="37" t="s">
        <v>1086</v>
      </c>
      <c r="AA497" s="14" t="s">
        <v>63</v>
      </c>
      <c r="AB497" s="54"/>
      <c r="AC497" s="61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28"/>
      <c r="BB497" s="28"/>
      <c r="BC497" s="28"/>
      <c r="BD497" s="28"/>
    </row>
    <row r="498" spans="1:56" s="27" customFormat="1" ht="11.25" x14ac:dyDescent="0.25">
      <c r="A498" s="31" t="s">
        <v>558</v>
      </c>
      <c r="B498" s="32">
        <f t="shared" si="33"/>
        <v>44785.445706018516</v>
      </c>
      <c r="C498" s="39">
        <v>2022</v>
      </c>
      <c r="D498" s="39">
        <v>8</v>
      </c>
      <c r="E498" s="39">
        <v>12</v>
      </c>
      <c r="F498" s="39">
        <v>10</v>
      </c>
      <c r="G498" s="39">
        <v>41</v>
      </c>
      <c r="H498" s="40">
        <v>49</v>
      </c>
      <c r="I498" s="40">
        <v>0.4</v>
      </c>
      <c r="J498" s="41">
        <v>63.034999999999997</v>
      </c>
      <c r="K498" s="40">
        <v>4.3</v>
      </c>
      <c r="L498" s="35">
        <v>3.8703870387038701E-2</v>
      </c>
      <c r="M498" s="41">
        <v>27.783000000000001</v>
      </c>
      <c r="N498" s="40">
        <v>2.7</v>
      </c>
      <c r="O498" s="35">
        <v>5.3498659475753572E-2</v>
      </c>
      <c r="P498" s="39">
        <v>0</v>
      </c>
      <c r="Q498" s="37" t="s">
        <v>0</v>
      </c>
      <c r="R498" s="78"/>
      <c r="S498" s="79">
        <v>2.1</v>
      </c>
      <c r="T498" s="79">
        <v>2</v>
      </c>
      <c r="U498" s="78">
        <f>S498</f>
        <v>2.1</v>
      </c>
      <c r="V498" s="78">
        <v>2.1</v>
      </c>
      <c r="W498" s="42">
        <v>26</v>
      </c>
      <c r="X498" s="43" t="s">
        <v>45</v>
      </c>
      <c r="Y498" s="44"/>
      <c r="Z498" s="51" t="s">
        <v>37</v>
      </c>
      <c r="AA498" s="15" t="s">
        <v>64</v>
      </c>
      <c r="AB498" s="55" t="s">
        <v>16</v>
      </c>
      <c r="AC498" s="62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28"/>
      <c r="BB498" s="28"/>
      <c r="BC498" s="28"/>
      <c r="BD498" s="28"/>
    </row>
    <row r="499" spans="1:56" s="27" customFormat="1" ht="11.25" x14ac:dyDescent="0.25">
      <c r="A499" s="31" t="s">
        <v>559</v>
      </c>
      <c r="B499" s="32">
        <f t="shared" si="33"/>
        <v>44785.844108796293</v>
      </c>
      <c r="C499" s="33">
        <v>2022</v>
      </c>
      <c r="D499" s="33">
        <v>8</v>
      </c>
      <c r="E499" s="33">
        <v>12</v>
      </c>
      <c r="F499" s="33">
        <v>20</v>
      </c>
      <c r="G499" s="33">
        <v>15</v>
      </c>
      <c r="H499" s="34">
        <v>31.73</v>
      </c>
      <c r="I499" s="34">
        <v>0.03</v>
      </c>
      <c r="J499" s="35">
        <v>67.641999999999996</v>
      </c>
      <c r="K499" s="35"/>
      <c r="L499" s="35">
        <v>0.01</v>
      </c>
      <c r="M499" s="35">
        <v>33.841000000000001</v>
      </c>
      <c r="N499" s="35"/>
      <c r="O499" s="35">
        <v>1.7999999999999999E-2</v>
      </c>
      <c r="P499" s="33">
        <v>0</v>
      </c>
      <c r="Q499" s="37" t="s">
        <v>0</v>
      </c>
      <c r="R499" s="78">
        <v>1.6</v>
      </c>
      <c r="S499" s="36"/>
      <c r="T499" s="36"/>
      <c r="U499" s="78">
        <f t="shared" ref="U499:U511" si="35">R499</f>
        <v>1.6</v>
      </c>
      <c r="V499" s="78">
        <v>1.6</v>
      </c>
      <c r="W499" s="36">
        <v>4</v>
      </c>
      <c r="X499" s="36" t="s">
        <v>17</v>
      </c>
      <c r="Y499" s="36"/>
      <c r="Z499" s="37" t="s">
        <v>1086</v>
      </c>
      <c r="AA499" s="14" t="s">
        <v>63</v>
      </c>
      <c r="AB499" s="54" t="s">
        <v>16</v>
      </c>
      <c r="AC499" s="61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28"/>
      <c r="BB499" s="28"/>
      <c r="BC499" s="28"/>
      <c r="BD499" s="28"/>
    </row>
    <row r="500" spans="1:56" s="27" customFormat="1" ht="11.25" x14ac:dyDescent="0.25">
      <c r="A500" s="31" t="s">
        <v>560</v>
      </c>
      <c r="B500" s="32">
        <f t="shared" si="33"/>
        <v>44785.873136574075</v>
      </c>
      <c r="C500" s="33">
        <v>2022</v>
      </c>
      <c r="D500" s="33">
        <v>8</v>
      </c>
      <c r="E500" s="33">
        <v>12</v>
      </c>
      <c r="F500" s="33">
        <v>20</v>
      </c>
      <c r="G500" s="33">
        <v>57</v>
      </c>
      <c r="H500" s="34">
        <v>19.63</v>
      </c>
      <c r="I500" s="34">
        <v>0.26</v>
      </c>
      <c r="J500" s="35">
        <v>67.694999999999993</v>
      </c>
      <c r="K500" s="35"/>
      <c r="L500" s="35">
        <v>0.01</v>
      </c>
      <c r="M500" s="35">
        <v>34.155000000000001</v>
      </c>
      <c r="N500" s="35"/>
      <c r="O500" s="35">
        <v>2.3E-2</v>
      </c>
      <c r="P500" s="33">
        <v>0</v>
      </c>
      <c r="Q500" s="37" t="s">
        <v>0</v>
      </c>
      <c r="R500" s="78">
        <v>1.6</v>
      </c>
      <c r="S500" s="36"/>
      <c r="T500" s="36"/>
      <c r="U500" s="78">
        <f t="shared" si="35"/>
        <v>1.6</v>
      </c>
      <c r="V500" s="78">
        <v>1.6</v>
      </c>
      <c r="W500" s="36">
        <v>4</v>
      </c>
      <c r="X500" s="36" t="s">
        <v>17</v>
      </c>
      <c r="Y500" s="36"/>
      <c r="Z500" s="37" t="s">
        <v>1086</v>
      </c>
      <c r="AA500" s="14" t="s">
        <v>63</v>
      </c>
      <c r="AB500" s="54" t="s">
        <v>16</v>
      </c>
      <c r="AC500" s="61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28"/>
      <c r="BB500" s="28"/>
      <c r="BC500" s="28"/>
      <c r="BD500" s="28"/>
    </row>
    <row r="501" spans="1:56" s="27" customFormat="1" ht="11.25" x14ac:dyDescent="0.25">
      <c r="A501" s="31" t="s">
        <v>561</v>
      </c>
      <c r="B501" s="32">
        <f t="shared" si="33"/>
        <v>44786.170023148145</v>
      </c>
      <c r="C501" s="33">
        <v>2022</v>
      </c>
      <c r="D501" s="33">
        <v>8</v>
      </c>
      <c r="E501" s="33">
        <v>13</v>
      </c>
      <c r="F501" s="33">
        <v>4</v>
      </c>
      <c r="G501" s="33">
        <v>4</v>
      </c>
      <c r="H501" s="34">
        <v>50.52</v>
      </c>
      <c r="I501" s="34">
        <v>0.31</v>
      </c>
      <c r="J501" s="35">
        <v>67.638000000000005</v>
      </c>
      <c r="K501" s="35"/>
      <c r="L501" s="35">
        <v>1.0999999999999999E-2</v>
      </c>
      <c r="M501" s="35">
        <v>33.872999999999998</v>
      </c>
      <c r="N501" s="35"/>
      <c r="O501" s="35">
        <v>2.1000000000000001E-2</v>
      </c>
      <c r="P501" s="33">
        <v>0</v>
      </c>
      <c r="Q501" s="37" t="s">
        <v>0</v>
      </c>
      <c r="R501" s="78">
        <v>1.6</v>
      </c>
      <c r="S501" s="36"/>
      <c r="T501" s="36"/>
      <c r="U501" s="78">
        <f t="shared" si="35"/>
        <v>1.6</v>
      </c>
      <c r="V501" s="78">
        <v>1.6</v>
      </c>
      <c r="W501" s="36">
        <v>4</v>
      </c>
      <c r="X501" s="36" t="s">
        <v>17</v>
      </c>
      <c r="Y501" s="36"/>
      <c r="Z501" s="37" t="s">
        <v>1086</v>
      </c>
      <c r="AA501" s="14" t="s">
        <v>63</v>
      </c>
      <c r="AB501" s="54" t="s">
        <v>16</v>
      </c>
      <c r="AC501" s="61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28"/>
      <c r="BB501" s="28"/>
      <c r="BC501" s="28"/>
      <c r="BD501" s="28"/>
    </row>
    <row r="502" spans="1:56" s="27" customFormat="1" ht="11.25" x14ac:dyDescent="0.25">
      <c r="A502" s="31" t="s">
        <v>562</v>
      </c>
      <c r="B502" s="32">
        <f t="shared" si="33"/>
        <v>44786.503541666665</v>
      </c>
      <c r="C502" s="33">
        <v>2022</v>
      </c>
      <c r="D502" s="33">
        <v>8</v>
      </c>
      <c r="E502" s="33">
        <v>13</v>
      </c>
      <c r="F502" s="33">
        <v>12</v>
      </c>
      <c r="G502" s="33">
        <v>5</v>
      </c>
      <c r="H502" s="34">
        <v>6.68</v>
      </c>
      <c r="I502" s="34">
        <v>0.2</v>
      </c>
      <c r="J502" s="35">
        <v>67.659000000000006</v>
      </c>
      <c r="K502" s="35"/>
      <c r="L502" s="35">
        <v>1.9E-2</v>
      </c>
      <c r="M502" s="35">
        <v>33.764000000000003</v>
      </c>
      <c r="N502" s="35"/>
      <c r="O502" s="35">
        <v>0.03</v>
      </c>
      <c r="P502" s="33">
        <v>0</v>
      </c>
      <c r="Q502" s="37" t="s">
        <v>0</v>
      </c>
      <c r="R502" s="78">
        <v>1.6</v>
      </c>
      <c r="S502" s="36"/>
      <c r="T502" s="36"/>
      <c r="U502" s="78">
        <f t="shared" si="35"/>
        <v>1.6</v>
      </c>
      <c r="V502" s="78">
        <v>1.6</v>
      </c>
      <c r="W502" s="36">
        <v>3</v>
      </c>
      <c r="X502" s="36" t="s">
        <v>17</v>
      </c>
      <c r="Y502" s="36"/>
      <c r="Z502" s="37" t="s">
        <v>1086</v>
      </c>
      <c r="AA502" s="14" t="s">
        <v>63</v>
      </c>
      <c r="AB502" s="54" t="s">
        <v>16</v>
      </c>
      <c r="AC502" s="61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28"/>
      <c r="BB502" s="28"/>
      <c r="BC502" s="28"/>
      <c r="BD502" s="28"/>
    </row>
    <row r="503" spans="1:56" s="27" customFormat="1" ht="11.25" x14ac:dyDescent="0.25">
      <c r="A503" s="31" t="s">
        <v>563</v>
      </c>
      <c r="B503" s="32">
        <f t="shared" si="33"/>
        <v>44786.503680555557</v>
      </c>
      <c r="C503" s="33">
        <v>2022</v>
      </c>
      <c r="D503" s="33">
        <v>8</v>
      </c>
      <c r="E503" s="33">
        <v>13</v>
      </c>
      <c r="F503" s="33">
        <v>12</v>
      </c>
      <c r="G503" s="33">
        <v>5</v>
      </c>
      <c r="H503" s="34">
        <v>18.91</v>
      </c>
      <c r="I503" s="34">
        <v>0.05</v>
      </c>
      <c r="J503" s="35">
        <v>67.668000000000006</v>
      </c>
      <c r="K503" s="35"/>
      <c r="L503" s="35">
        <v>0.01</v>
      </c>
      <c r="M503" s="35">
        <v>33.735999999999997</v>
      </c>
      <c r="N503" s="35"/>
      <c r="O503" s="35">
        <v>0.02</v>
      </c>
      <c r="P503" s="33">
        <v>0</v>
      </c>
      <c r="Q503" s="37" t="s">
        <v>0</v>
      </c>
      <c r="R503" s="78">
        <v>1.9</v>
      </c>
      <c r="S503" s="36"/>
      <c r="T503" s="36"/>
      <c r="U503" s="78">
        <f t="shared" si="35"/>
        <v>1.9</v>
      </c>
      <c r="V503" s="78">
        <v>1.9</v>
      </c>
      <c r="W503" s="36">
        <v>4</v>
      </c>
      <c r="X503" s="36" t="s">
        <v>17</v>
      </c>
      <c r="Y503" s="36"/>
      <c r="Z503" s="37" t="s">
        <v>1086</v>
      </c>
      <c r="AA503" s="14" t="s">
        <v>63</v>
      </c>
      <c r="AB503" s="54" t="s">
        <v>16</v>
      </c>
      <c r="AC503" s="61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28"/>
      <c r="BB503" s="28"/>
      <c r="BC503" s="28"/>
      <c r="BD503" s="28"/>
    </row>
    <row r="504" spans="1:56" s="27" customFormat="1" ht="11.25" x14ac:dyDescent="0.25">
      <c r="A504" s="31" t="s">
        <v>564</v>
      </c>
      <c r="B504" s="32">
        <f t="shared" si="33"/>
        <v>44786.539988425924</v>
      </c>
      <c r="C504" s="33">
        <v>2022</v>
      </c>
      <c r="D504" s="33">
        <v>8</v>
      </c>
      <c r="E504" s="33">
        <v>13</v>
      </c>
      <c r="F504" s="33">
        <v>12</v>
      </c>
      <c r="G504" s="33">
        <v>57</v>
      </c>
      <c r="H504" s="34">
        <v>35.56</v>
      </c>
      <c r="I504" s="34">
        <v>7.0000000000000007E-2</v>
      </c>
      <c r="J504" s="35">
        <v>67.578999999999994</v>
      </c>
      <c r="K504" s="35"/>
      <c r="L504" s="35">
        <v>7.0999999999999994E-2</v>
      </c>
      <c r="M504" s="35">
        <v>30.518000000000001</v>
      </c>
      <c r="N504" s="35"/>
      <c r="O504" s="35">
        <v>8.1000000000000003E-2</v>
      </c>
      <c r="P504" s="33">
        <v>0</v>
      </c>
      <c r="Q504" s="37" t="s">
        <v>0</v>
      </c>
      <c r="R504" s="78">
        <v>2.2999999999999998</v>
      </c>
      <c r="S504" s="36"/>
      <c r="T504" s="36"/>
      <c r="U504" s="78">
        <f t="shared" si="35"/>
        <v>2.2999999999999998</v>
      </c>
      <c r="V504" s="78">
        <v>2.2999999999999998</v>
      </c>
      <c r="W504" s="36">
        <v>5</v>
      </c>
      <c r="X504" s="36" t="s">
        <v>17</v>
      </c>
      <c r="Y504" s="36"/>
      <c r="Z504" s="37" t="s">
        <v>18</v>
      </c>
      <c r="AA504" s="14" t="s">
        <v>63</v>
      </c>
      <c r="AB504" s="54" t="s">
        <v>16</v>
      </c>
      <c r="AC504" s="61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28"/>
      <c r="BB504" s="28"/>
      <c r="BC504" s="28"/>
      <c r="BD504" s="28"/>
    </row>
    <row r="505" spans="1:56" s="27" customFormat="1" ht="11.25" x14ac:dyDescent="0.25">
      <c r="A505" s="31" t="s">
        <v>565</v>
      </c>
      <c r="B505" s="32">
        <f t="shared" si="33"/>
        <v>44786.541030092594</v>
      </c>
      <c r="C505" s="33">
        <v>2022</v>
      </c>
      <c r="D505" s="33">
        <v>8</v>
      </c>
      <c r="E505" s="33">
        <v>13</v>
      </c>
      <c r="F505" s="33">
        <v>12</v>
      </c>
      <c r="G505" s="33">
        <v>59</v>
      </c>
      <c r="H505" s="34">
        <v>5.28</v>
      </c>
      <c r="I505" s="34">
        <v>0.08</v>
      </c>
      <c r="J505" s="35">
        <v>67.593999999999994</v>
      </c>
      <c r="K505" s="35"/>
      <c r="L505" s="35">
        <v>7.1999999999999995E-2</v>
      </c>
      <c r="M505" s="35">
        <v>30.503</v>
      </c>
      <c r="N505" s="35"/>
      <c r="O505" s="35">
        <v>8.2000000000000003E-2</v>
      </c>
      <c r="P505" s="33">
        <v>0</v>
      </c>
      <c r="Q505" s="37" t="s">
        <v>0</v>
      </c>
      <c r="R505" s="78">
        <v>2.2999999999999998</v>
      </c>
      <c r="S505" s="36"/>
      <c r="T505" s="36"/>
      <c r="U505" s="78">
        <f t="shared" si="35"/>
        <v>2.2999999999999998</v>
      </c>
      <c r="V505" s="78">
        <v>2.2999999999999998</v>
      </c>
      <c r="W505" s="36">
        <v>5</v>
      </c>
      <c r="X505" s="36" t="s">
        <v>17</v>
      </c>
      <c r="Y505" s="36"/>
      <c r="Z505" s="37" t="s">
        <v>18</v>
      </c>
      <c r="AA505" s="14" t="s">
        <v>63</v>
      </c>
      <c r="AB505" s="54" t="s">
        <v>16</v>
      </c>
      <c r="AC505" s="61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28"/>
      <c r="BB505" s="28"/>
      <c r="BC505" s="28"/>
      <c r="BD505" s="28"/>
    </row>
    <row r="506" spans="1:56" s="27" customFormat="1" ht="11.25" x14ac:dyDescent="0.25">
      <c r="A506" s="31" t="s">
        <v>566</v>
      </c>
      <c r="B506" s="32">
        <f t="shared" si="33"/>
        <v>44786.837337962963</v>
      </c>
      <c r="C506" s="33">
        <v>2022</v>
      </c>
      <c r="D506" s="33">
        <v>8</v>
      </c>
      <c r="E506" s="33">
        <v>13</v>
      </c>
      <c r="F506" s="33">
        <v>20</v>
      </c>
      <c r="G506" s="33">
        <v>5</v>
      </c>
      <c r="H506" s="34">
        <v>46.27</v>
      </c>
      <c r="I506" s="34">
        <v>0.05</v>
      </c>
      <c r="J506" s="35">
        <v>67.656999999999996</v>
      </c>
      <c r="K506" s="35"/>
      <c r="L506" s="35">
        <v>1.0999999999999999E-2</v>
      </c>
      <c r="M506" s="35">
        <v>33.762999999999998</v>
      </c>
      <c r="N506" s="35"/>
      <c r="O506" s="35">
        <v>2.1000000000000001E-2</v>
      </c>
      <c r="P506" s="33">
        <v>0</v>
      </c>
      <c r="Q506" s="37" t="s">
        <v>0</v>
      </c>
      <c r="R506" s="78">
        <v>1.7</v>
      </c>
      <c r="S506" s="36"/>
      <c r="T506" s="36"/>
      <c r="U506" s="78">
        <f t="shared" si="35"/>
        <v>1.7</v>
      </c>
      <c r="V506" s="78">
        <v>1.7</v>
      </c>
      <c r="W506" s="36">
        <v>4</v>
      </c>
      <c r="X506" s="36" t="s">
        <v>17</v>
      </c>
      <c r="Y506" s="36"/>
      <c r="Z506" s="37" t="s">
        <v>1086</v>
      </c>
      <c r="AA506" s="14" t="s">
        <v>63</v>
      </c>
      <c r="AB506" s="54" t="s">
        <v>16</v>
      </c>
      <c r="AC506" s="61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28"/>
      <c r="BB506" s="28"/>
      <c r="BC506" s="28"/>
      <c r="BD506" s="28"/>
    </row>
    <row r="507" spans="1:56" s="27" customFormat="1" ht="11.25" x14ac:dyDescent="0.25">
      <c r="A507" s="31" t="s">
        <v>567</v>
      </c>
      <c r="B507" s="32">
        <f t="shared" si="33"/>
        <v>44787.503449074073</v>
      </c>
      <c r="C507" s="33">
        <v>2022</v>
      </c>
      <c r="D507" s="33">
        <v>8</v>
      </c>
      <c r="E507" s="33">
        <v>14</v>
      </c>
      <c r="F507" s="33">
        <v>12</v>
      </c>
      <c r="G507" s="33">
        <v>4</v>
      </c>
      <c r="H507" s="34">
        <v>58.1</v>
      </c>
      <c r="I507" s="34">
        <v>0.17</v>
      </c>
      <c r="J507" s="35">
        <v>67.629000000000005</v>
      </c>
      <c r="K507" s="35"/>
      <c r="L507" s="35">
        <v>2.5000000000000001E-2</v>
      </c>
      <c r="M507" s="35">
        <v>33.875999999999998</v>
      </c>
      <c r="N507" s="35"/>
      <c r="O507" s="35">
        <v>0.04</v>
      </c>
      <c r="P507" s="33">
        <v>0</v>
      </c>
      <c r="Q507" s="37" t="s">
        <v>0</v>
      </c>
      <c r="R507" s="78">
        <v>1.6</v>
      </c>
      <c r="S507" s="36"/>
      <c r="T507" s="36"/>
      <c r="U507" s="78">
        <f t="shared" si="35"/>
        <v>1.6</v>
      </c>
      <c r="V507" s="78">
        <v>1.6</v>
      </c>
      <c r="W507" s="36">
        <v>3</v>
      </c>
      <c r="X507" s="36" t="s">
        <v>17</v>
      </c>
      <c r="Y507" s="36"/>
      <c r="Z507" s="37" t="s">
        <v>1086</v>
      </c>
      <c r="AA507" s="14" t="s">
        <v>63</v>
      </c>
      <c r="AB507" s="54" t="s">
        <v>16</v>
      </c>
      <c r="AC507" s="61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28"/>
      <c r="BB507" s="28"/>
      <c r="BC507" s="28"/>
      <c r="BD507" s="28"/>
    </row>
    <row r="508" spans="1:56" s="27" customFormat="1" ht="11.25" x14ac:dyDescent="0.25">
      <c r="A508" s="31" t="s">
        <v>568</v>
      </c>
      <c r="B508" s="32">
        <f t="shared" si="33"/>
        <v>44787.503576388888</v>
      </c>
      <c r="C508" s="33">
        <v>2022</v>
      </c>
      <c r="D508" s="33">
        <v>8</v>
      </c>
      <c r="E508" s="33">
        <v>14</v>
      </c>
      <c r="F508" s="33">
        <v>12</v>
      </c>
      <c r="G508" s="33">
        <v>5</v>
      </c>
      <c r="H508" s="34">
        <v>9.24</v>
      </c>
      <c r="I508" s="34">
        <v>0.05</v>
      </c>
      <c r="J508" s="35">
        <v>67.679000000000002</v>
      </c>
      <c r="K508" s="35"/>
      <c r="L508" s="35">
        <v>0.01</v>
      </c>
      <c r="M508" s="35">
        <v>33.726999999999997</v>
      </c>
      <c r="N508" s="35"/>
      <c r="O508" s="35">
        <v>2.1000000000000001E-2</v>
      </c>
      <c r="P508" s="33">
        <v>0</v>
      </c>
      <c r="Q508" s="37" t="s">
        <v>0</v>
      </c>
      <c r="R508" s="78">
        <v>2</v>
      </c>
      <c r="S508" s="36"/>
      <c r="T508" s="36"/>
      <c r="U508" s="78">
        <f t="shared" si="35"/>
        <v>2</v>
      </c>
      <c r="V508" s="78">
        <v>2</v>
      </c>
      <c r="W508" s="36">
        <v>4</v>
      </c>
      <c r="X508" s="36" t="s">
        <v>17</v>
      </c>
      <c r="Y508" s="36"/>
      <c r="Z508" s="37" t="s">
        <v>1086</v>
      </c>
      <c r="AA508" s="14" t="s">
        <v>63</v>
      </c>
      <c r="AB508" s="54" t="s">
        <v>16</v>
      </c>
      <c r="AC508" s="61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28"/>
      <c r="BB508" s="28"/>
      <c r="BC508" s="28"/>
      <c r="BD508" s="28"/>
    </row>
    <row r="509" spans="1:56" s="27" customFormat="1" ht="11.25" x14ac:dyDescent="0.25">
      <c r="A509" s="31" t="s">
        <v>569</v>
      </c>
      <c r="B509" s="32">
        <f t="shared" si="33"/>
        <v>44788.503854166665</v>
      </c>
      <c r="C509" s="33">
        <v>2022</v>
      </c>
      <c r="D509" s="33">
        <v>8</v>
      </c>
      <c r="E509" s="33">
        <v>15</v>
      </c>
      <c r="F509" s="33">
        <v>12</v>
      </c>
      <c r="G509" s="33">
        <v>5</v>
      </c>
      <c r="H509" s="34">
        <v>33.58</v>
      </c>
      <c r="I509" s="34"/>
      <c r="J509" s="35">
        <v>67.644999999999996</v>
      </c>
      <c r="K509" s="35"/>
      <c r="L509" s="35">
        <v>2.4E-2</v>
      </c>
      <c r="M509" s="35">
        <v>33.860999999999997</v>
      </c>
      <c r="N509" s="35"/>
      <c r="O509" s="35">
        <v>4.4999999999999998E-2</v>
      </c>
      <c r="P509" s="33">
        <v>0</v>
      </c>
      <c r="Q509" s="37" t="s">
        <v>0</v>
      </c>
      <c r="R509" s="78">
        <v>1.6</v>
      </c>
      <c r="S509" s="36"/>
      <c r="T509" s="36"/>
      <c r="U509" s="78">
        <f t="shared" si="35"/>
        <v>1.6</v>
      </c>
      <c r="V509" s="78">
        <v>1.6</v>
      </c>
      <c r="W509" s="36">
        <v>2</v>
      </c>
      <c r="X509" s="36" t="s">
        <v>17</v>
      </c>
      <c r="Y509" s="36"/>
      <c r="Z509" s="37" t="s">
        <v>1086</v>
      </c>
      <c r="AA509" s="14" t="s">
        <v>63</v>
      </c>
      <c r="AB509" s="54" t="s">
        <v>16</v>
      </c>
      <c r="AC509" s="61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28"/>
      <c r="BB509" s="28"/>
      <c r="BC509" s="28"/>
      <c r="BD509" s="28"/>
    </row>
    <row r="510" spans="1:56" s="27" customFormat="1" ht="11.25" x14ac:dyDescent="0.25">
      <c r="A510" s="31" t="s">
        <v>570</v>
      </c>
      <c r="B510" s="32">
        <f t="shared" si="33"/>
        <v>44788.836782407408</v>
      </c>
      <c r="C510" s="33">
        <v>2022</v>
      </c>
      <c r="D510" s="33">
        <v>8</v>
      </c>
      <c r="E510" s="33">
        <v>15</v>
      </c>
      <c r="F510" s="33">
        <v>20</v>
      </c>
      <c r="G510" s="33">
        <v>4</v>
      </c>
      <c r="H510" s="34">
        <v>58.69</v>
      </c>
      <c r="I510" s="34">
        <v>0.11</v>
      </c>
      <c r="J510" s="35">
        <v>67.673000000000002</v>
      </c>
      <c r="K510" s="35"/>
      <c r="L510" s="35">
        <v>1.0999999999999999E-2</v>
      </c>
      <c r="M510" s="35">
        <v>33.735999999999997</v>
      </c>
      <c r="N510" s="35"/>
      <c r="O510" s="35">
        <v>2.1999999999999999E-2</v>
      </c>
      <c r="P510" s="33">
        <v>0</v>
      </c>
      <c r="Q510" s="37" t="s">
        <v>0</v>
      </c>
      <c r="R510" s="78">
        <v>1.9</v>
      </c>
      <c r="S510" s="36"/>
      <c r="T510" s="36"/>
      <c r="U510" s="78">
        <f t="shared" si="35"/>
        <v>1.9</v>
      </c>
      <c r="V510" s="78">
        <v>1.9</v>
      </c>
      <c r="W510" s="36">
        <v>4</v>
      </c>
      <c r="X510" s="36" t="s">
        <v>17</v>
      </c>
      <c r="Y510" s="36"/>
      <c r="Z510" s="37" t="s">
        <v>1086</v>
      </c>
      <c r="AA510" s="14" t="s">
        <v>63</v>
      </c>
      <c r="AB510" s="54" t="s">
        <v>16</v>
      </c>
      <c r="AC510" s="61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28"/>
      <c r="BB510" s="28"/>
      <c r="BC510" s="28"/>
      <c r="BD510" s="28"/>
    </row>
    <row r="511" spans="1:56" s="27" customFormat="1" ht="11.25" x14ac:dyDescent="0.25">
      <c r="A511" s="31" t="s">
        <v>571</v>
      </c>
      <c r="B511" s="32">
        <f t="shared" si="33"/>
        <v>44788.837083333332</v>
      </c>
      <c r="C511" s="33">
        <v>2022</v>
      </c>
      <c r="D511" s="33">
        <v>8</v>
      </c>
      <c r="E511" s="33">
        <v>15</v>
      </c>
      <c r="F511" s="33">
        <v>20</v>
      </c>
      <c r="G511" s="33">
        <v>5</v>
      </c>
      <c r="H511" s="34">
        <v>24.37</v>
      </c>
      <c r="I511" s="34"/>
      <c r="J511" s="35">
        <v>67.650999999999996</v>
      </c>
      <c r="K511" s="35"/>
      <c r="L511" s="35">
        <v>1.9E-2</v>
      </c>
      <c r="M511" s="35">
        <v>33.786999999999999</v>
      </c>
      <c r="N511" s="35"/>
      <c r="O511" s="35">
        <v>4.2999999999999997E-2</v>
      </c>
      <c r="P511" s="33">
        <v>0</v>
      </c>
      <c r="Q511" s="37" t="s">
        <v>0</v>
      </c>
      <c r="R511" s="78">
        <v>1.7</v>
      </c>
      <c r="S511" s="36"/>
      <c r="T511" s="36"/>
      <c r="U511" s="78">
        <f t="shared" si="35"/>
        <v>1.7</v>
      </c>
      <c r="V511" s="78">
        <v>1.7</v>
      </c>
      <c r="W511" s="36">
        <v>2</v>
      </c>
      <c r="X511" s="36" t="s">
        <v>17</v>
      </c>
      <c r="Y511" s="36"/>
      <c r="Z511" s="37" t="s">
        <v>1086</v>
      </c>
      <c r="AA511" s="14" t="s">
        <v>63</v>
      </c>
      <c r="AB511" s="54" t="s">
        <v>16</v>
      </c>
      <c r="AC511" s="61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28"/>
      <c r="BB511" s="28"/>
      <c r="BC511" s="28"/>
      <c r="BD511" s="28"/>
    </row>
    <row r="512" spans="1:56" s="27" customFormat="1" ht="11.25" x14ac:dyDescent="0.25">
      <c r="A512" s="31" t="s">
        <v>572</v>
      </c>
      <c r="B512" s="32">
        <f t="shared" si="33"/>
        <v>44789.372534722221</v>
      </c>
      <c r="C512" s="39">
        <v>2022</v>
      </c>
      <c r="D512" s="39">
        <v>8</v>
      </c>
      <c r="E512" s="39">
        <v>16</v>
      </c>
      <c r="F512" s="39">
        <v>8</v>
      </c>
      <c r="G512" s="39">
        <v>56</v>
      </c>
      <c r="H512" s="40">
        <v>27</v>
      </c>
      <c r="I512" s="40">
        <v>0.6</v>
      </c>
      <c r="J512" s="41">
        <v>61.18</v>
      </c>
      <c r="K512" s="40">
        <v>4.3</v>
      </c>
      <c r="L512" s="35">
        <v>3.8703870387038701E-2</v>
      </c>
      <c r="M512" s="41">
        <v>29.681000000000001</v>
      </c>
      <c r="N512" s="40">
        <v>3.6</v>
      </c>
      <c r="O512" s="35">
        <v>6.709754963969683E-2</v>
      </c>
      <c r="P512" s="39">
        <v>0</v>
      </c>
      <c r="Q512" s="37" t="s">
        <v>0</v>
      </c>
      <c r="R512" s="78"/>
      <c r="S512" s="79">
        <v>2.1</v>
      </c>
      <c r="T512" s="79">
        <v>2.2000000000000002</v>
      </c>
      <c r="U512" s="78">
        <f>S512</f>
        <v>2.1</v>
      </c>
      <c r="V512" s="78">
        <v>2.1</v>
      </c>
      <c r="W512" s="42">
        <v>23</v>
      </c>
      <c r="X512" s="43" t="s">
        <v>45</v>
      </c>
      <c r="Y512" s="44"/>
      <c r="Z512" s="46" t="s">
        <v>1068</v>
      </c>
      <c r="AA512" s="14" t="s">
        <v>63</v>
      </c>
      <c r="AB512" s="55" t="s">
        <v>16</v>
      </c>
      <c r="AC512" s="62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28"/>
      <c r="BB512" s="28"/>
      <c r="BC512" s="28"/>
      <c r="BD512" s="28"/>
    </row>
    <row r="513" spans="1:56" s="27" customFormat="1" ht="11.25" x14ac:dyDescent="0.25">
      <c r="A513" s="31" t="s">
        <v>573</v>
      </c>
      <c r="B513" s="32">
        <f t="shared" si="33"/>
        <v>44790.45585648148</v>
      </c>
      <c r="C513" s="39">
        <v>2022</v>
      </c>
      <c r="D513" s="39">
        <v>8</v>
      </c>
      <c r="E513" s="39">
        <v>17</v>
      </c>
      <c r="F513" s="39">
        <v>10</v>
      </c>
      <c r="G513" s="39">
        <v>56</v>
      </c>
      <c r="H513" s="40">
        <v>26</v>
      </c>
      <c r="I513" s="40">
        <v>0.5</v>
      </c>
      <c r="J513" s="41">
        <v>61.448999999999998</v>
      </c>
      <c r="K513" s="40">
        <v>2.8</v>
      </c>
      <c r="L513" s="35">
        <v>2.5202520252025202E-2</v>
      </c>
      <c r="M513" s="41">
        <v>30.117999999999999</v>
      </c>
      <c r="N513" s="40">
        <v>3.2</v>
      </c>
      <c r="O513" s="35">
        <v>6.015624062250962E-2</v>
      </c>
      <c r="P513" s="39">
        <v>0</v>
      </c>
      <c r="Q513" s="37" t="s">
        <v>0</v>
      </c>
      <c r="R513" s="78"/>
      <c r="S513" s="79">
        <v>1.7</v>
      </c>
      <c r="T513" s="79">
        <v>1.7</v>
      </c>
      <c r="U513" s="78">
        <f>S513</f>
        <v>1.7</v>
      </c>
      <c r="V513" s="78">
        <v>1.7</v>
      </c>
      <c r="W513" s="42">
        <v>14</v>
      </c>
      <c r="X513" s="43" t="s">
        <v>45</v>
      </c>
      <c r="Y513" s="44"/>
      <c r="Z513" s="46" t="s">
        <v>1096</v>
      </c>
      <c r="AA513" s="14" t="s">
        <v>63</v>
      </c>
      <c r="AB513" s="55" t="s">
        <v>16</v>
      </c>
      <c r="AC513" s="62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28"/>
      <c r="BB513" s="28"/>
      <c r="BC513" s="28"/>
      <c r="BD513" s="28"/>
    </row>
    <row r="514" spans="1:56" s="27" customFormat="1" ht="11.25" x14ac:dyDescent="0.25">
      <c r="A514" s="31" t="s">
        <v>574</v>
      </c>
      <c r="B514" s="32">
        <f t="shared" si="33"/>
        <v>44791.416898148149</v>
      </c>
      <c r="C514" s="39">
        <v>2022</v>
      </c>
      <c r="D514" s="39">
        <v>8</v>
      </c>
      <c r="E514" s="39">
        <v>18</v>
      </c>
      <c r="F514" s="39">
        <v>10</v>
      </c>
      <c r="G514" s="39">
        <v>0</v>
      </c>
      <c r="H514" s="40">
        <v>20.6</v>
      </c>
      <c r="I514" s="40">
        <v>1</v>
      </c>
      <c r="J514" s="41">
        <v>64.706000000000003</v>
      </c>
      <c r="K514" s="40">
        <v>8.1</v>
      </c>
      <c r="L514" s="35">
        <v>7.2907290729072913E-2</v>
      </c>
      <c r="M514" s="41">
        <v>31.085000000000001</v>
      </c>
      <c r="N514" s="40">
        <v>3.9</v>
      </c>
      <c r="O514" s="35">
        <v>8.2011351401791666E-2</v>
      </c>
      <c r="P514" s="39">
        <v>0</v>
      </c>
      <c r="Q514" s="37" t="s">
        <v>0</v>
      </c>
      <c r="R514" s="78"/>
      <c r="S514" s="79"/>
      <c r="T514" s="79">
        <v>1.8</v>
      </c>
      <c r="U514" s="78">
        <f>T514</f>
        <v>1.8</v>
      </c>
      <c r="V514" s="78">
        <v>1.8</v>
      </c>
      <c r="W514" s="42">
        <v>18</v>
      </c>
      <c r="X514" s="43" t="s">
        <v>45</v>
      </c>
      <c r="Y514" s="44"/>
      <c r="Z514" s="51" t="s">
        <v>1063</v>
      </c>
      <c r="AA514" s="14" t="s">
        <v>63</v>
      </c>
      <c r="AB514" s="55" t="s">
        <v>16</v>
      </c>
      <c r="AC514" s="62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28"/>
      <c r="BB514" s="28"/>
      <c r="BC514" s="28"/>
      <c r="BD514" s="28"/>
    </row>
    <row r="515" spans="1:56" s="27" customFormat="1" ht="11.25" x14ac:dyDescent="0.25">
      <c r="A515" s="31" t="s">
        <v>575</v>
      </c>
      <c r="B515" s="32">
        <f t="shared" si="33"/>
        <v>44791.479525462964</v>
      </c>
      <c r="C515" s="39">
        <v>2022</v>
      </c>
      <c r="D515" s="39">
        <v>8</v>
      </c>
      <c r="E515" s="39">
        <v>18</v>
      </c>
      <c r="F515" s="39">
        <v>11</v>
      </c>
      <c r="G515" s="39">
        <v>30</v>
      </c>
      <c r="H515" s="40">
        <v>31</v>
      </c>
      <c r="I515" s="40">
        <v>0.4</v>
      </c>
      <c r="J515" s="41">
        <v>63.942999999999998</v>
      </c>
      <c r="K515" s="40">
        <v>4</v>
      </c>
      <c r="L515" s="35">
        <v>3.6003600360036005E-2</v>
      </c>
      <c r="M515" s="41">
        <v>28.228999999999999</v>
      </c>
      <c r="N515" s="40">
        <v>2.8</v>
      </c>
      <c r="O515" s="35">
        <v>5.7271186868628261E-2</v>
      </c>
      <c r="P515" s="39">
        <v>0</v>
      </c>
      <c r="Q515" s="37" t="s">
        <v>0</v>
      </c>
      <c r="R515" s="78"/>
      <c r="S515" s="79"/>
      <c r="T515" s="79">
        <v>1.8</v>
      </c>
      <c r="U515" s="78">
        <f>T515</f>
        <v>1.8</v>
      </c>
      <c r="V515" s="78">
        <v>1.8</v>
      </c>
      <c r="W515" s="42">
        <v>20</v>
      </c>
      <c r="X515" s="43" t="s">
        <v>45</v>
      </c>
      <c r="Y515" s="44"/>
      <c r="Z515" s="51" t="s">
        <v>37</v>
      </c>
      <c r="AA515" s="15" t="s">
        <v>64</v>
      </c>
      <c r="AB515" s="55" t="s">
        <v>16</v>
      </c>
      <c r="AC515" s="62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28"/>
      <c r="BB515" s="28"/>
      <c r="BC515" s="28"/>
      <c r="BD515" s="28"/>
    </row>
    <row r="516" spans="1:56" s="27" customFormat="1" ht="11.25" x14ac:dyDescent="0.25">
      <c r="A516" s="31" t="s">
        <v>576</v>
      </c>
      <c r="B516" s="32">
        <f t="shared" si="33"/>
        <v>44791.502962962964</v>
      </c>
      <c r="C516" s="33">
        <v>2022</v>
      </c>
      <c r="D516" s="33">
        <v>8</v>
      </c>
      <c r="E516" s="33">
        <v>18</v>
      </c>
      <c r="F516" s="33">
        <v>12</v>
      </c>
      <c r="G516" s="33">
        <v>4</v>
      </c>
      <c r="H516" s="34">
        <v>16.350000000000001</v>
      </c>
      <c r="I516" s="34">
        <v>0.3</v>
      </c>
      <c r="J516" s="35">
        <v>67.64</v>
      </c>
      <c r="K516" s="35"/>
      <c r="L516" s="35">
        <v>8.9999999999999993E-3</v>
      </c>
      <c r="M516" s="35">
        <v>33.853999999999999</v>
      </c>
      <c r="N516" s="35"/>
      <c r="O516" s="35">
        <v>1.9E-2</v>
      </c>
      <c r="P516" s="33">
        <v>0</v>
      </c>
      <c r="Q516" s="37" t="s">
        <v>0</v>
      </c>
      <c r="R516" s="78">
        <v>2</v>
      </c>
      <c r="S516" s="36"/>
      <c r="T516" s="36"/>
      <c r="U516" s="78">
        <f t="shared" ref="U516:U525" si="36">R516</f>
        <v>2</v>
      </c>
      <c r="V516" s="78">
        <v>2</v>
      </c>
      <c r="W516" s="36">
        <v>4</v>
      </c>
      <c r="X516" s="36" t="s">
        <v>17</v>
      </c>
      <c r="Y516" s="36"/>
      <c r="Z516" s="37" t="s">
        <v>1086</v>
      </c>
      <c r="AA516" s="14" t="s">
        <v>63</v>
      </c>
      <c r="AB516" s="54" t="s">
        <v>16</v>
      </c>
      <c r="AC516" s="61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28"/>
      <c r="BB516" s="28"/>
      <c r="BC516" s="28"/>
      <c r="BD516" s="28"/>
    </row>
    <row r="517" spans="1:56" s="27" customFormat="1" ht="11.25" x14ac:dyDescent="0.25">
      <c r="A517" s="31" t="s">
        <v>577</v>
      </c>
      <c r="B517" s="32">
        <f t="shared" ref="B517:B580" si="37">DATE(C517,D517,E517)+TIME(F517,G517,H517)</f>
        <v>44791.503611111111</v>
      </c>
      <c r="C517" s="33">
        <v>2022</v>
      </c>
      <c r="D517" s="33">
        <v>8</v>
      </c>
      <c r="E517" s="33">
        <v>18</v>
      </c>
      <c r="F517" s="33">
        <v>12</v>
      </c>
      <c r="G517" s="33">
        <v>5</v>
      </c>
      <c r="H517" s="34">
        <v>12.31</v>
      </c>
      <c r="I517" s="34">
        <v>0.27</v>
      </c>
      <c r="J517" s="35">
        <v>67.683000000000007</v>
      </c>
      <c r="K517" s="35"/>
      <c r="L517" s="35">
        <v>1.0999999999999999E-2</v>
      </c>
      <c r="M517" s="35">
        <v>33.697000000000003</v>
      </c>
      <c r="N517" s="35"/>
      <c r="O517" s="35">
        <v>2.1000000000000001E-2</v>
      </c>
      <c r="P517" s="33">
        <v>0</v>
      </c>
      <c r="Q517" s="37" t="s">
        <v>0</v>
      </c>
      <c r="R517" s="78">
        <v>2</v>
      </c>
      <c r="S517" s="36"/>
      <c r="T517" s="36"/>
      <c r="U517" s="78">
        <f t="shared" si="36"/>
        <v>2</v>
      </c>
      <c r="V517" s="78">
        <v>2</v>
      </c>
      <c r="W517" s="36">
        <v>4</v>
      </c>
      <c r="X517" s="36" t="s">
        <v>17</v>
      </c>
      <c r="Y517" s="36"/>
      <c r="Z517" s="37" t="s">
        <v>1086</v>
      </c>
      <c r="AA517" s="14" t="s">
        <v>63</v>
      </c>
      <c r="AB517" s="54" t="s">
        <v>16</v>
      </c>
      <c r="AC517" s="61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28"/>
      <c r="BB517" s="28"/>
      <c r="BC517" s="28"/>
      <c r="BD517" s="28"/>
    </row>
    <row r="518" spans="1:56" s="27" customFormat="1" ht="11.25" x14ac:dyDescent="0.25">
      <c r="A518" s="31" t="s">
        <v>578</v>
      </c>
      <c r="B518" s="32">
        <f t="shared" si="37"/>
        <v>44792.171296296299</v>
      </c>
      <c r="C518" s="33">
        <v>2022</v>
      </c>
      <c r="D518" s="33">
        <v>8</v>
      </c>
      <c r="E518" s="33">
        <v>19</v>
      </c>
      <c r="F518" s="33">
        <v>4</v>
      </c>
      <c r="G518" s="33">
        <v>6</v>
      </c>
      <c r="H518" s="34">
        <v>40.869999999999997</v>
      </c>
      <c r="I518" s="34"/>
      <c r="J518" s="35">
        <v>67.680999999999997</v>
      </c>
      <c r="K518" s="35"/>
      <c r="L518" s="35">
        <v>4.2999999999999997E-2</v>
      </c>
      <c r="M518" s="35">
        <v>33.756</v>
      </c>
      <c r="N518" s="35"/>
      <c r="O518" s="35">
        <v>7.0999999999999994E-2</v>
      </c>
      <c r="P518" s="33">
        <v>0</v>
      </c>
      <c r="Q518" s="37" t="s">
        <v>0</v>
      </c>
      <c r="R518" s="78">
        <v>1.8</v>
      </c>
      <c r="S518" s="36"/>
      <c r="T518" s="36"/>
      <c r="U518" s="78">
        <f t="shared" si="36"/>
        <v>1.8</v>
      </c>
      <c r="V518" s="78">
        <v>1.8</v>
      </c>
      <c r="W518" s="36">
        <v>2</v>
      </c>
      <c r="X518" s="36" t="s">
        <v>17</v>
      </c>
      <c r="Y518" s="36"/>
      <c r="Z518" s="37" t="s">
        <v>1086</v>
      </c>
      <c r="AA518" s="14" t="s">
        <v>63</v>
      </c>
      <c r="AB518" s="54" t="s">
        <v>16</v>
      </c>
      <c r="AC518" s="61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28"/>
      <c r="BB518" s="28"/>
      <c r="BC518" s="28"/>
      <c r="BD518" s="28"/>
    </row>
    <row r="519" spans="1:56" s="27" customFormat="1" ht="11.25" x14ac:dyDescent="0.25">
      <c r="A519" s="31" t="s">
        <v>579</v>
      </c>
      <c r="B519" s="32">
        <f t="shared" si="37"/>
        <v>44793.503020833334</v>
      </c>
      <c r="C519" s="33">
        <v>2022</v>
      </c>
      <c r="D519" s="33">
        <v>8</v>
      </c>
      <c r="E519" s="33">
        <v>20</v>
      </c>
      <c r="F519" s="33">
        <v>12</v>
      </c>
      <c r="G519" s="33">
        <v>4</v>
      </c>
      <c r="H519" s="34">
        <v>21.3</v>
      </c>
      <c r="I519" s="34">
        <v>0.06</v>
      </c>
      <c r="J519" s="35">
        <v>67.667000000000002</v>
      </c>
      <c r="K519" s="35"/>
      <c r="L519" s="35">
        <v>0.01</v>
      </c>
      <c r="M519" s="35">
        <v>33.734999999999999</v>
      </c>
      <c r="N519" s="35"/>
      <c r="O519" s="35">
        <v>0.02</v>
      </c>
      <c r="P519" s="33">
        <v>0</v>
      </c>
      <c r="Q519" s="37" t="s">
        <v>0</v>
      </c>
      <c r="R519" s="78">
        <v>1.9</v>
      </c>
      <c r="S519" s="36"/>
      <c r="T519" s="36"/>
      <c r="U519" s="78">
        <f t="shared" si="36"/>
        <v>1.9</v>
      </c>
      <c r="V519" s="78">
        <v>1.9</v>
      </c>
      <c r="W519" s="36">
        <v>4</v>
      </c>
      <c r="X519" s="36" t="s">
        <v>17</v>
      </c>
      <c r="Y519" s="36"/>
      <c r="Z519" s="37" t="s">
        <v>1086</v>
      </c>
      <c r="AA519" s="14" t="s">
        <v>63</v>
      </c>
      <c r="AB519" s="54" t="s">
        <v>16</v>
      </c>
      <c r="AC519" s="61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28"/>
      <c r="BB519" s="28"/>
      <c r="BC519" s="28"/>
      <c r="BD519" s="28"/>
    </row>
    <row r="520" spans="1:56" s="27" customFormat="1" ht="11.25" x14ac:dyDescent="0.25">
      <c r="A520" s="31" t="s">
        <v>580</v>
      </c>
      <c r="B520" s="32">
        <f t="shared" si="37"/>
        <v>44793.506284722222</v>
      </c>
      <c r="C520" s="33">
        <v>2022</v>
      </c>
      <c r="D520" s="33">
        <v>8</v>
      </c>
      <c r="E520" s="33">
        <v>20</v>
      </c>
      <c r="F520" s="33">
        <v>12</v>
      </c>
      <c r="G520" s="33">
        <v>9</v>
      </c>
      <c r="H520" s="34">
        <v>3.33</v>
      </c>
      <c r="I520" s="34">
        <v>0.02</v>
      </c>
      <c r="J520" s="35">
        <v>67.674999999999997</v>
      </c>
      <c r="K520" s="35"/>
      <c r="L520" s="35">
        <v>1.7000000000000001E-2</v>
      </c>
      <c r="M520" s="35">
        <v>33.738</v>
      </c>
      <c r="N520" s="35"/>
      <c r="O520" s="35">
        <v>2.8000000000000001E-2</v>
      </c>
      <c r="P520" s="33">
        <v>0</v>
      </c>
      <c r="Q520" s="37" t="s">
        <v>0</v>
      </c>
      <c r="R520" s="78">
        <v>1.8</v>
      </c>
      <c r="S520" s="36"/>
      <c r="T520" s="36"/>
      <c r="U520" s="78">
        <f t="shared" si="36"/>
        <v>1.8</v>
      </c>
      <c r="V520" s="78">
        <v>1.8</v>
      </c>
      <c r="W520" s="36">
        <v>3</v>
      </c>
      <c r="X520" s="36" t="s">
        <v>17</v>
      </c>
      <c r="Y520" s="36"/>
      <c r="Z520" s="37" t="s">
        <v>1086</v>
      </c>
      <c r="AA520" s="14" t="s">
        <v>63</v>
      </c>
      <c r="AB520" s="54" t="s">
        <v>16</v>
      </c>
      <c r="AC520" s="61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28"/>
      <c r="BB520" s="28"/>
      <c r="BC520" s="28"/>
      <c r="BD520" s="28"/>
    </row>
    <row r="521" spans="1:56" s="27" customFormat="1" ht="11.25" x14ac:dyDescent="0.25">
      <c r="A521" s="31" t="s">
        <v>581</v>
      </c>
      <c r="B521" s="32">
        <f t="shared" si="37"/>
        <v>44793.506666666668</v>
      </c>
      <c r="C521" s="33">
        <v>2022</v>
      </c>
      <c r="D521" s="33">
        <v>8</v>
      </c>
      <c r="E521" s="33">
        <v>20</v>
      </c>
      <c r="F521" s="33">
        <v>12</v>
      </c>
      <c r="G521" s="33">
        <v>9</v>
      </c>
      <c r="H521" s="34">
        <v>36.4</v>
      </c>
      <c r="I521" s="34">
        <v>0.18</v>
      </c>
      <c r="J521" s="35">
        <v>67.632000000000005</v>
      </c>
      <c r="K521" s="35"/>
      <c r="L521" s="35">
        <v>2.1000000000000001E-2</v>
      </c>
      <c r="M521" s="35">
        <v>33.856999999999999</v>
      </c>
      <c r="N521" s="35"/>
      <c r="O521" s="35">
        <v>3.4000000000000002E-2</v>
      </c>
      <c r="P521" s="33">
        <v>0</v>
      </c>
      <c r="Q521" s="37" t="s">
        <v>0</v>
      </c>
      <c r="R521" s="78">
        <v>1.6</v>
      </c>
      <c r="S521" s="36"/>
      <c r="T521" s="36"/>
      <c r="U521" s="78">
        <f t="shared" si="36"/>
        <v>1.6</v>
      </c>
      <c r="V521" s="78">
        <v>1.6</v>
      </c>
      <c r="W521" s="36">
        <v>3</v>
      </c>
      <c r="X521" s="36" t="s">
        <v>17</v>
      </c>
      <c r="Y521" s="36"/>
      <c r="Z521" s="37" t="s">
        <v>1086</v>
      </c>
      <c r="AA521" s="14" t="s">
        <v>63</v>
      </c>
      <c r="AB521" s="54" t="s">
        <v>16</v>
      </c>
      <c r="AC521" s="61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28"/>
      <c r="BB521" s="28"/>
      <c r="BC521" s="28"/>
      <c r="BD521" s="28"/>
    </row>
    <row r="522" spans="1:56" s="27" customFormat="1" ht="11.25" x14ac:dyDescent="0.25">
      <c r="A522" s="31" t="s">
        <v>582</v>
      </c>
      <c r="B522" s="32">
        <f t="shared" si="37"/>
        <v>44794.169340277775</v>
      </c>
      <c r="C522" s="33">
        <v>2022</v>
      </c>
      <c r="D522" s="33">
        <v>8</v>
      </c>
      <c r="E522" s="33">
        <v>21</v>
      </c>
      <c r="F522" s="33">
        <v>4</v>
      </c>
      <c r="G522" s="33">
        <v>3</v>
      </c>
      <c r="H522" s="34">
        <v>51.29</v>
      </c>
      <c r="I522" s="34">
        <v>0.11</v>
      </c>
      <c r="J522" s="35">
        <v>67.650999999999996</v>
      </c>
      <c r="K522" s="35"/>
      <c r="L522" s="35">
        <v>8.9999999999999993E-3</v>
      </c>
      <c r="M522" s="35">
        <v>33.840000000000003</v>
      </c>
      <c r="N522" s="35"/>
      <c r="O522" s="35">
        <v>0.02</v>
      </c>
      <c r="P522" s="33">
        <v>0</v>
      </c>
      <c r="Q522" s="37" t="s">
        <v>0</v>
      </c>
      <c r="R522" s="78">
        <v>1.7</v>
      </c>
      <c r="S522" s="36"/>
      <c r="T522" s="36"/>
      <c r="U522" s="78">
        <f t="shared" si="36"/>
        <v>1.7</v>
      </c>
      <c r="V522" s="78">
        <v>1.7</v>
      </c>
      <c r="W522" s="36">
        <v>4</v>
      </c>
      <c r="X522" s="36" t="s">
        <v>17</v>
      </c>
      <c r="Y522" s="36"/>
      <c r="Z522" s="37" t="s">
        <v>1086</v>
      </c>
      <c r="AA522" s="14" t="s">
        <v>63</v>
      </c>
      <c r="AB522" s="54" t="s">
        <v>16</v>
      </c>
      <c r="AC522" s="61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28"/>
      <c r="BB522" s="28"/>
      <c r="BC522" s="28"/>
      <c r="BD522" s="28"/>
    </row>
    <row r="523" spans="1:56" s="27" customFormat="1" ht="11.25" x14ac:dyDescent="0.25">
      <c r="A523" s="31" t="s">
        <v>583</v>
      </c>
      <c r="B523" s="32">
        <f t="shared" si="37"/>
        <v>44794.169571759259</v>
      </c>
      <c r="C523" s="33">
        <v>2022</v>
      </c>
      <c r="D523" s="33">
        <v>8</v>
      </c>
      <c r="E523" s="33">
        <v>21</v>
      </c>
      <c r="F523" s="33">
        <v>4</v>
      </c>
      <c r="G523" s="33">
        <v>4</v>
      </c>
      <c r="H523" s="34">
        <v>11.84</v>
      </c>
      <c r="I523" s="34">
        <v>0.11</v>
      </c>
      <c r="J523" s="35">
        <v>67.623000000000005</v>
      </c>
      <c r="K523" s="35"/>
      <c r="L523" s="35">
        <v>2.8000000000000001E-2</v>
      </c>
      <c r="M523" s="35">
        <v>33.881999999999998</v>
      </c>
      <c r="N523" s="35"/>
      <c r="O523" s="35">
        <v>4.3999999999999997E-2</v>
      </c>
      <c r="P523" s="33">
        <v>0</v>
      </c>
      <c r="Q523" s="37" t="s">
        <v>0</v>
      </c>
      <c r="R523" s="78">
        <v>1.6</v>
      </c>
      <c r="S523" s="36"/>
      <c r="T523" s="36"/>
      <c r="U523" s="78">
        <f t="shared" si="36"/>
        <v>1.6</v>
      </c>
      <c r="V523" s="78">
        <v>1.6</v>
      </c>
      <c r="W523" s="36">
        <v>3</v>
      </c>
      <c r="X523" s="36" t="s">
        <v>17</v>
      </c>
      <c r="Y523" s="36"/>
      <c r="Z523" s="37" t="s">
        <v>1086</v>
      </c>
      <c r="AA523" s="14" t="s">
        <v>63</v>
      </c>
      <c r="AB523" s="54" t="s">
        <v>16</v>
      </c>
      <c r="AC523" s="61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28"/>
      <c r="BB523" s="28"/>
      <c r="BC523" s="28"/>
      <c r="BD523" s="28"/>
    </row>
    <row r="524" spans="1:56" s="27" customFormat="1" ht="11.25" x14ac:dyDescent="0.25">
      <c r="A524" s="31" t="s">
        <v>584</v>
      </c>
      <c r="B524" s="32">
        <f t="shared" si="37"/>
        <v>44794.692280092589</v>
      </c>
      <c r="C524" s="33">
        <v>2022</v>
      </c>
      <c r="D524" s="33">
        <v>8</v>
      </c>
      <c r="E524" s="33">
        <v>21</v>
      </c>
      <c r="F524" s="33">
        <v>16</v>
      </c>
      <c r="G524" s="33">
        <v>36</v>
      </c>
      <c r="H524" s="34">
        <v>53.73</v>
      </c>
      <c r="I524" s="34"/>
      <c r="J524" s="35">
        <v>69.415999999999997</v>
      </c>
      <c r="K524" s="35"/>
      <c r="L524" s="35">
        <v>0.14699999999999999</v>
      </c>
      <c r="M524" s="35">
        <v>30.776</v>
      </c>
      <c r="N524" s="35"/>
      <c r="O524" s="35">
        <v>0.25</v>
      </c>
      <c r="P524" s="33">
        <v>0</v>
      </c>
      <c r="Q524" s="37" t="s">
        <v>0</v>
      </c>
      <c r="R524" s="78">
        <v>1.8</v>
      </c>
      <c r="S524" s="36"/>
      <c r="T524" s="36"/>
      <c r="U524" s="78">
        <f t="shared" si="36"/>
        <v>1.8</v>
      </c>
      <c r="V524" s="78">
        <v>1.8</v>
      </c>
      <c r="W524" s="36">
        <v>2</v>
      </c>
      <c r="X524" s="36" t="s">
        <v>17</v>
      </c>
      <c r="Y524" s="36"/>
      <c r="Z524" s="37" t="s">
        <v>21</v>
      </c>
      <c r="AA524" s="14" t="s">
        <v>63</v>
      </c>
      <c r="AB524" s="54" t="s">
        <v>16</v>
      </c>
      <c r="AC524" s="61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28"/>
      <c r="BB524" s="28"/>
      <c r="BC524" s="28"/>
      <c r="BD524" s="28"/>
    </row>
    <row r="525" spans="1:56" s="27" customFormat="1" ht="11.25" x14ac:dyDescent="0.25">
      <c r="A525" s="31" t="s">
        <v>585</v>
      </c>
      <c r="B525" s="32">
        <f t="shared" si="37"/>
        <v>44795.741354166668</v>
      </c>
      <c r="C525" s="33">
        <v>2022</v>
      </c>
      <c r="D525" s="33">
        <v>8</v>
      </c>
      <c r="E525" s="33">
        <v>22</v>
      </c>
      <c r="F525" s="33">
        <v>17</v>
      </c>
      <c r="G525" s="33">
        <v>47</v>
      </c>
      <c r="H525" s="34">
        <v>33.42</v>
      </c>
      <c r="I525" s="34">
        <v>0.15</v>
      </c>
      <c r="J525" s="35">
        <v>67.700999999999993</v>
      </c>
      <c r="K525" s="35"/>
      <c r="L525" s="35">
        <v>3.5000000000000003E-2</v>
      </c>
      <c r="M525" s="35">
        <v>34.134999999999998</v>
      </c>
      <c r="N525" s="35"/>
      <c r="O525" s="35">
        <v>8.2000000000000003E-2</v>
      </c>
      <c r="P525" s="33">
        <v>0</v>
      </c>
      <c r="Q525" s="37" t="s">
        <v>0</v>
      </c>
      <c r="R525" s="78">
        <v>1.6</v>
      </c>
      <c r="S525" s="36"/>
      <c r="T525" s="36"/>
      <c r="U525" s="78">
        <f t="shared" si="36"/>
        <v>1.6</v>
      </c>
      <c r="V525" s="78">
        <v>1.6</v>
      </c>
      <c r="W525" s="36">
        <v>5</v>
      </c>
      <c r="X525" s="36" t="s">
        <v>17</v>
      </c>
      <c r="Y525" s="36"/>
      <c r="Z525" s="37" t="s">
        <v>1086</v>
      </c>
      <c r="AA525" s="14" t="s">
        <v>63</v>
      </c>
      <c r="AB525" s="54" t="s">
        <v>16</v>
      </c>
      <c r="AC525" s="61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28"/>
      <c r="BB525" s="28"/>
      <c r="BC525" s="28"/>
      <c r="BD525" s="28"/>
    </row>
    <row r="526" spans="1:56" s="27" customFormat="1" ht="11.25" x14ac:dyDescent="0.25">
      <c r="A526" s="31" t="s">
        <v>586</v>
      </c>
      <c r="B526" s="32">
        <f t="shared" si="37"/>
        <v>44796.48746527778</v>
      </c>
      <c r="C526" s="39">
        <v>2022</v>
      </c>
      <c r="D526" s="39">
        <v>8</v>
      </c>
      <c r="E526" s="39">
        <v>23</v>
      </c>
      <c r="F526" s="39">
        <v>11</v>
      </c>
      <c r="G526" s="39">
        <v>41</v>
      </c>
      <c r="H526" s="40">
        <v>57.8</v>
      </c>
      <c r="I526" s="40">
        <v>0.4</v>
      </c>
      <c r="J526" s="41">
        <v>60.96</v>
      </c>
      <c r="K526" s="40">
        <v>2.9</v>
      </c>
      <c r="L526" s="35">
        <v>2.6102610261026102E-2</v>
      </c>
      <c r="M526" s="41">
        <v>29.027999999999999</v>
      </c>
      <c r="N526" s="40">
        <v>2.8</v>
      </c>
      <c r="O526" s="35">
        <v>5.1825692037394407E-2</v>
      </c>
      <c r="P526" s="39">
        <v>0</v>
      </c>
      <c r="Q526" s="37" t="s">
        <v>0</v>
      </c>
      <c r="R526" s="78"/>
      <c r="S526" s="79">
        <v>1.8</v>
      </c>
      <c r="T526" s="79">
        <v>1.7</v>
      </c>
      <c r="U526" s="78">
        <f>S526</f>
        <v>1.8</v>
      </c>
      <c r="V526" s="78">
        <v>1.8</v>
      </c>
      <c r="W526" s="42">
        <v>14</v>
      </c>
      <c r="X526" s="43" t="s">
        <v>45</v>
      </c>
      <c r="Y526" s="44"/>
      <c r="Z526" s="46" t="s">
        <v>1069</v>
      </c>
      <c r="AA526" s="14" t="s">
        <v>63</v>
      </c>
      <c r="AB526" s="55" t="s">
        <v>16</v>
      </c>
      <c r="AC526" s="62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28"/>
      <c r="BB526" s="28"/>
      <c r="BC526" s="28"/>
      <c r="BD526" s="28"/>
    </row>
    <row r="527" spans="1:56" s="27" customFormat="1" ht="11.25" x14ac:dyDescent="0.25">
      <c r="A527" s="31" t="s">
        <v>587</v>
      </c>
      <c r="B527" s="32">
        <f t="shared" si="37"/>
        <v>44796.837361111109</v>
      </c>
      <c r="C527" s="33">
        <v>2022</v>
      </c>
      <c r="D527" s="33">
        <v>8</v>
      </c>
      <c r="E527" s="33">
        <v>23</v>
      </c>
      <c r="F527" s="33">
        <v>20</v>
      </c>
      <c r="G527" s="33">
        <v>5</v>
      </c>
      <c r="H527" s="34">
        <v>48.36</v>
      </c>
      <c r="I527" s="34">
        <v>0.23</v>
      </c>
      <c r="J527" s="35">
        <v>67.683000000000007</v>
      </c>
      <c r="K527" s="35"/>
      <c r="L527" s="35">
        <v>1.0999999999999999E-2</v>
      </c>
      <c r="M527" s="35">
        <v>33.725999999999999</v>
      </c>
      <c r="N527" s="35"/>
      <c r="O527" s="35">
        <v>2.1000000000000001E-2</v>
      </c>
      <c r="P527" s="33">
        <v>0</v>
      </c>
      <c r="Q527" s="37" t="s">
        <v>0</v>
      </c>
      <c r="R527" s="78">
        <v>1.8</v>
      </c>
      <c r="S527" s="36"/>
      <c r="T527" s="36"/>
      <c r="U527" s="78">
        <f>R527</f>
        <v>1.8</v>
      </c>
      <c r="V527" s="78">
        <v>1.8</v>
      </c>
      <c r="W527" s="36">
        <v>4</v>
      </c>
      <c r="X527" s="36" t="s">
        <v>17</v>
      </c>
      <c r="Y527" s="36"/>
      <c r="Z527" s="37" t="s">
        <v>1086</v>
      </c>
      <c r="AA527" s="14" t="s">
        <v>63</v>
      </c>
      <c r="AB527" s="54" t="s">
        <v>16</v>
      </c>
      <c r="AC527" s="61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28"/>
      <c r="BB527" s="28"/>
      <c r="BC527" s="28"/>
      <c r="BD527" s="28"/>
    </row>
    <row r="528" spans="1:56" s="27" customFormat="1" ht="11.25" x14ac:dyDescent="0.25">
      <c r="A528" s="31" t="s">
        <v>588</v>
      </c>
      <c r="B528" s="32">
        <f t="shared" si="37"/>
        <v>44796.837685185186</v>
      </c>
      <c r="C528" s="33">
        <v>2022</v>
      </c>
      <c r="D528" s="33">
        <v>8</v>
      </c>
      <c r="E528" s="33">
        <v>23</v>
      </c>
      <c r="F528" s="33">
        <v>20</v>
      </c>
      <c r="G528" s="33">
        <v>6</v>
      </c>
      <c r="H528" s="34">
        <v>16.36</v>
      </c>
      <c r="I528" s="34">
        <v>0.2</v>
      </c>
      <c r="J528" s="35">
        <v>67.614999999999995</v>
      </c>
      <c r="K528" s="35"/>
      <c r="L528" s="35">
        <v>2.5000000000000001E-2</v>
      </c>
      <c r="M528" s="35">
        <v>33.884</v>
      </c>
      <c r="N528" s="35"/>
      <c r="O528" s="35">
        <v>2.5999999999999999E-2</v>
      </c>
      <c r="P528" s="33">
        <v>0</v>
      </c>
      <c r="Q528" s="37" t="s">
        <v>0</v>
      </c>
      <c r="R528" s="78">
        <v>2</v>
      </c>
      <c r="S528" s="36"/>
      <c r="T528" s="36"/>
      <c r="U528" s="78">
        <f>R528</f>
        <v>2</v>
      </c>
      <c r="V528" s="78">
        <v>2</v>
      </c>
      <c r="W528" s="36">
        <v>3</v>
      </c>
      <c r="X528" s="36" t="s">
        <v>17</v>
      </c>
      <c r="Y528" s="36"/>
      <c r="Z528" s="37" t="s">
        <v>1086</v>
      </c>
      <c r="AA528" s="14" t="s">
        <v>63</v>
      </c>
      <c r="AB528" s="54" t="s">
        <v>16</v>
      </c>
      <c r="AC528" s="61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28"/>
      <c r="BB528" s="28"/>
      <c r="BC528" s="28"/>
      <c r="BD528" s="28"/>
    </row>
    <row r="529" spans="1:56" s="27" customFormat="1" ht="11.25" x14ac:dyDescent="0.25">
      <c r="A529" s="31" t="s">
        <v>589</v>
      </c>
      <c r="B529" s="32">
        <f t="shared" si="37"/>
        <v>44797.449756944443</v>
      </c>
      <c r="C529" s="39">
        <v>2022</v>
      </c>
      <c r="D529" s="39">
        <v>8</v>
      </c>
      <c r="E529" s="39">
        <v>24</v>
      </c>
      <c r="F529" s="39">
        <v>10</v>
      </c>
      <c r="G529" s="39">
        <v>47</v>
      </c>
      <c r="H529" s="40">
        <v>39.6</v>
      </c>
      <c r="I529" s="40">
        <v>0.3</v>
      </c>
      <c r="J529" s="41">
        <v>63.04</v>
      </c>
      <c r="K529" s="40">
        <v>3.3</v>
      </c>
      <c r="L529" s="35">
        <v>2.9702970297029702E-2</v>
      </c>
      <c r="M529" s="41">
        <v>27.811</v>
      </c>
      <c r="N529" s="40">
        <v>2.2999999999999998</v>
      </c>
      <c r="O529" s="35">
        <v>4.5580750741471589E-2</v>
      </c>
      <c r="P529" s="39">
        <v>0</v>
      </c>
      <c r="Q529" s="37" t="s">
        <v>0</v>
      </c>
      <c r="R529" s="78"/>
      <c r="S529" s="79"/>
      <c r="T529" s="79">
        <v>1.8</v>
      </c>
      <c r="U529" s="78">
        <f>T529</f>
        <v>1.8</v>
      </c>
      <c r="V529" s="78">
        <v>1.8</v>
      </c>
      <c r="W529" s="42">
        <v>22</v>
      </c>
      <c r="X529" s="43" t="s">
        <v>45</v>
      </c>
      <c r="Y529" s="44"/>
      <c r="Z529" s="51" t="s">
        <v>37</v>
      </c>
      <c r="AA529" s="15" t="s">
        <v>64</v>
      </c>
      <c r="AB529" s="55" t="s">
        <v>16</v>
      </c>
      <c r="AC529" s="62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28"/>
      <c r="BB529" s="28"/>
      <c r="BC529" s="28"/>
      <c r="BD529" s="28"/>
    </row>
    <row r="530" spans="1:56" s="27" customFormat="1" ht="11.25" x14ac:dyDescent="0.25">
      <c r="A530" s="31" t="s">
        <v>590</v>
      </c>
      <c r="B530" s="32">
        <f t="shared" si="37"/>
        <v>44797.560555555552</v>
      </c>
      <c r="C530" s="39">
        <v>2022</v>
      </c>
      <c r="D530" s="39">
        <v>8</v>
      </c>
      <c r="E530" s="39">
        <v>24</v>
      </c>
      <c r="F530" s="39">
        <v>13</v>
      </c>
      <c r="G530" s="39">
        <v>27</v>
      </c>
      <c r="H530" s="40">
        <v>12.7</v>
      </c>
      <c r="I530" s="40">
        <v>0.5</v>
      </c>
      <c r="J530" s="41">
        <v>61.103999999999999</v>
      </c>
      <c r="K530" s="40">
        <v>3.5</v>
      </c>
      <c r="L530" s="35">
        <v>3.1503150315031501E-2</v>
      </c>
      <c r="M530" s="41">
        <v>29.890999999999998</v>
      </c>
      <c r="N530" s="40">
        <v>3.4</v>
      </c>
      <c r="O530" s="35">
        <v>6.3217558115020889E-2</v>
      </c>
      <c r="P530" s="39">
        <v>0</v>
      </c>
      <c r="Q530" s="37" t="s">
        <v>0</v>
      </c>
      <c r="R530" s="78"/>
      <c r="S530" s="79">
        <v>1.6</v>
      </c>
      <c r="T530" s="79">
        <v>1.7</v>
      </c>
      <c r="U530" s="78">
        <f>S530</f>
        <v>1.6</v>
      </c>
      <c r="V530" s="78">
        <v>1.6</v>
      </c>
      <c r="W530" s="42">
        <v>12</v>
      </c>
      <c r="X530" s="43" t="s">
        <v>45</v>
      </c>
      <c r="Y530" s="44"/>
      <c r="Z530" s="46" t="s">
        <v>1068</v>
      </c>
      <c r="AA530" s="14" t="s">
        <v>63</v>
      </c>
      <c r="AB530" s="55" t="s">
        <v>16</v>
      </c>
      <c r="AC530" s="62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28"/>
      <c r="BB530" s="28"/>
      <c r="BC530" s="28"/>
      <c r="BD530" s="28"/>
    </row>
    <row r="531" spans="1:56" s="27" customFormat="1" ht="11.25" x14ac:dyDescent="0.25">
      <c r="A531" s="31" t="s">
        <v>591</v>
      </c>
      <c r="B531" s="32">
        <f t="shared" si="37"/>
        <v>44798.421956018516</v>
      </c>
      <c r="C531" s="39">
        <v>2022</v>
      </c>
      <c r="D531" s="39">
        <v>8</v>
      </c>
      <c r="E531" s="39">
        <v>25</v>
      </c>
      <c r="F531" s="39">
        <v>10</v>
      </c>
      <c r="G531" s="39">
        <v>7</v>
      </c>
      <c r="H531" s="40">
        <v>37.4</v>
      </c>
      <c r="I531" s="40">
        <v>0.7</v>
      </c>
      <c r="J531" s="41">
        <v>64.813000000000002</v>
      </c>
      <c r="K531" s="40">
        <v>6.4</v>
      </c>
      <c r="L531" s="35">
        <v>5.760576057605761E-2</v>
      </c>
      <c r="M531" s="41">
        <v>30.998999999999999</v>
      </c>
      <c r="N531" s="40">
        <v>3</v>
      </c>
      <c r="O531" s="35">
        <v>6.33360568230453E-2</v>
      </c>
      <c r="P531" s="39">
        <v>0</v>
      </c>
      <c r="Q531" s="37" t="s">
        <v>0</v>
      </c>
      <c r="R531" s="78"/>
      <c r="S531" s="79">
        <v>2.2000000000000002</v>
      </c>
      <c r="T531" s="79">
        <v>2</v>
      </c>
      <c r="U531" s="78">
        <f>S531</f>
        <v>2.2000000000000002</v>
      </c>
      <c r="V531" s="78">
        <v>2.2000000000000002</v>
      </c>
      <c r="W531" s="42">
        <v>20</v>
      </c>
      <c r="X531" s="43" t="s">
        <v>45</v>
      </c>
      <c r="Y531" s="44"/>
      <c r="Z531" s="51" t="s">
        <v>1063</v>
      </c>
      <c r="AA531" s="14" t="s">
        <v>63</v>
      </c>
      <c r="AB531" s="55" t="s">
        <v>16</v>
      </c>
      <c r="AC531" s="62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28"/>
      <c r="BB531" s="28"/>
      <c r="BC531" s="28"/>
      <c r="BD531" s="28"/>
    </row>
    <row r="532" spans="1:56" s="27" customFormat="1" ht="11.25" x14ac:dyDescent="0.25">
      <c r="A532" s="31" t="s">
        <v>592</v>
      </c>
      <c r="B532" s="32">
        <f t="shared" si="37"/>
        <v>44798.440335648149</v>
      </c>
      <c r="C532" s="33">
        <v>2022</v>
      </c>
      <c r="D532" s="33">
        <v>8</v>
      </c>
      <c r="E532" s="33">
        <v>25</v>
      </c>
      <c r="F532" s="33">
        <v>10</v>
      </c>
      <c r="G532" s="33">
        <v>34</v>
      </c>
      <c r="H532" s="34">
        <v>5.35</v>
      </c>
      <c r="I532" s="34">
        <v>0.13</v>
      </c>
      <c r="J532" s="35">
        <v>67.688999999999993</v>
      </c>
      <c r="K532" s="35"/>
      <c r="L532" s="35">
        <v>8.9999999999999993E-3</v>
      </c>
      <c r="M532" s="35">
        <v>34.198</v>
      </c>
      <c r="N532" s="35"/>
      <c r="O532" s="35">
        <v>2.3E-2</v>
      </c>
      <c r="P532" s="33">
        <v>0</v>
      </c>
      <c r="Q532" s="37" t="s">
        <v>0</v>
      </c>
      <c r="R532" s="78">
        <v>2.5</v>
      </c>
      <c r="S532" s="36"/>
      <c r="T532" s="36"/>
      <c r="U532" s="78">
        <f>R532</f>
        <v>2.5</v>
      </c>
      <c r="V532" s="78">
        <v>2.5</v>
      </c>
      <c r="W532" s="36">
        <v>4</v>
      </c>
      <c r="X532" s="36" t="s">
        <v>17</v>
      </c>
      <c r="Y532" s="36"/>
      <c r="Z532" s="37" t="s">
        <v>1086</v>
      </c>
      <c r="AA532" s="14" t="s">
        <v>63</v>
      </c>
      <c r="AB532" s="54" t="s">
        <v>16</v>
      </c>
      <c r="AC532" s="61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28"/>
      <c r="BB532" s="28"/>
      <c r="BC532" s="28"/>
      <c r="BD532" s="28"/>
    </row>
    <row r="533" spans="1:56" s="27" customFormat="1" ht="11.25" x14ac:dyDescent="0.25">
      <c r="A533" s="31" t="s">
        <v>593</v>
      </c>
      <c r="B533" s="32">
        <f t="shared" si="37"/>
        <v>44798.479155092595</v>
      </c>
      <c r="C533" s="39">
        <v>2022</v>
      </c>
      <c r="D533" s="39">
        <v>8</v>
      </c>
      <c r="E533" s="39">
        <v>25</v>
      </c>
      <c r="F533" s="39">
        <v>11</v>
      </c>
      <c r="G533" s="39">
        <v>29</v>
      </c>
      <c r="H533" s="40">
        <v>59.8</v>
      </c>
      <c r="I533" s="40">
        <v>0.3</v>
      </c>
      <c r="J533" s="41">
        <v>63.956000000000003</v>
      </c>
      <c r="K533" s="40">
        <v>2.7</v>
      </c>
      <c r="L533" s="35">
        <v>2.4302430243024305E-2</v>
      </c>
      <c r="M533" s="41">
        <v>28.193999999999999</v>
      </c>
      <c r="N533" s="40">
        <v>2.1</v>
      </c>
      <c r="O533" s="35">
        <v>4.2973332042858595E-2</v>
      </c>
      <c r="P533" s="39">
        <v>0</v>
      </c>
      <c r="Q533" s="37" t="s">
        <v>0</v>
      </c>
      <c r="R533" s="78"/>
      <c r="S533" s="79">
        <v>2</v>
      </c>
      <c r="T533" s="79">
        <v>1.7</v>
      </c>
      <c r="U533" s="78">
        <f>S533</f>
        <v>2</v>
      </c>
      <c r="V533" s="78">
        <v>2</v>
      </c>
      <c r="W533" s="42">
        <v>21</v>
      </c>
      <c r="X533" s="43" t="s">
        <v>45</v>
      </c>
      <c r="Y533" s="44"/>
      <c r="Z533" s="51" t="s">
        <v>37</v>
      </c>
      <c r="AA533" s="15" t="s">
        <v>64</v>
      </c>
      <c r="AB533" s="55" t="s">
        <v>16</v>
      </c>
      <c r="AC533" s="62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28"/>
      <c r="BB533" s="28"/>
      <c r="BC533" s="28"/>
      <c r="BD533" s="28"/>
    </row>
    <row r="534" spans="1:56" s="27" customFormat="1" ht="11.25" x14ac:dyDescent="0.25">
      <c r="A534" s="31" t="s">
        <v>594</v>
      </c>
      <c r="B534" s="32">
        <f t="shared" si="37"/>
        <v>44798.838379629633</v>
      </c>
      <c r="C534" s="33">
        <v>2022</v>
      </c>
      <c r="D534" s="33">
        <v>8</v>
      </c>
      <c r="E534" s="33">
        <v>25</v>
      </c>
      <c r="F534" s="33">
        <v>20</v>
      </c>
      <c r="G534" s="33">
        <v>7</v>
      </c>
      <c r="H534" s="34">
        <v>16.739999999999998</v>
      </c>
      <c r="I534" s="34"/>
      <c r="J534" s="35">
        <v>67.653999999999996</v>
      </c>
      <c r="K534" s="35"/>
      <c r="L534" s="35">
        <v>0.02</v>
      </c>
      <c r="M534" s="35">
        <v>33.799999999999997</v>
      </c>
      <c r="N534" s="35"/>
      <c r="O534" s="35">
        <v>4.3999999999999997E-2</v>
      </c>
      <c r="P534" s="33">
        <v>0</v>
      </c>
      <c r="Q534" s="37" t="s">
        <v>0</v>
      </c>
      <c r="R534" s="78">
        <v>1.6</v>
      </c>
      <c r="S534" s="36"/>
      <c r="T534" s="36"/>
      <c r="U534" s="78">
        <f>R534</f>
        <v>1.6</v>
      </c>
      <c r="V534" s="78">
        <v>1.6</v>
      </c>
      <c r="W534" s="36">
        <v>2</v>
      </c>
      <c r="X534" s="36" t="s">
        <v>17</v>
      </c>
      <c r="Y534" s="36"/>
      <c r="Z534" s="37" t="s">
        <v>1086</v>
      </c>
      <c r="AA534" s="14" t="s">
        <v>63</v>
      </c>
      <c r="AB534" s="54" t="s">
        <v>16</v>
      </c>
      <c r="AC534" s="61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28"/>
      <c r="BB534" s="28"/>
      <c r="BC534" s="28"/>
      <c r="BD534" s="28"/>
    </row>
    <row r="535" spans="1:56" s="27" customFormat="1" ht="11.25" x14ac:dyDescent="0.25">
      <c r="A535" s="31" t="s">
        <v>595</v>
      </c>
      <c r="B535" s="32">
        <f t="shared" si="37"/>
        <v>44799.836898148147</v>
      </c>
      <c r="C535" s="33">
        <v>2022</v>
      </c>
      <c r="D535" s="33">
        <v>8</v>
      </c>
      <c r="E535" s="33">
        <v>26</v>
      </c>
      <c r="F535" s="33">
        <v>20</v>
      </c>
      <c r="G535" s="33">
        <v>5</v>
      </c>
      <c r="H535" s="34">
        <v>8.7200000000000006</v>
      </c>
      <c r="I535" s="34">
        <v>0.02</v>
      </c>
      <c r="J535" s="35">
        <v>67.673000000000002</v>
      </c>
      <c r="K535" s="35"/>
      <c r="L535" s="35">
        <v>0.01</v>
      </c>
      <c r="M535" s="35">
        <v>33.728999999999999</v>
      </c>
      <c r="N535" s="35"/>
      <c r="O535" s="35">
        <v>2.1000000000000001E-2</v>
      </c>
      <c r="P535" s="33">
        <v>0</v>
      </c>
      <c r="Q535" s="37" t="s">
        <v>0</v>
      </c>
      <c r="R535" s="78">
        <v>1.9</v>
      </c>
      <c r="S535" s="36"/>
      <c r="T535" s="36"/>
      <c r="U535" s="78">
        <f>R535</f>
        <v>1.9</v>
      </c>
      <c r="V535" s="78">
        <v>1.9</v>
      </c>
      <c r="W535" s="36">
        <v>4</v>
      </c>
      <c r="X535" s="36" t="s">
        <v>17</v>
      </c>
      <c r="Y535" s="36"/>
      <c r="Z535" s="37" t="s">
        <v>1086</v>
      </c>
      <c r="AA535" s="14" t="s">
        <v>63</v>
      </c>
      <c r="AB535" s="54" t="s">
        <v>16</v>
      </c>
      <c r="AC535" s="61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28"/>
      <c r="BB535" s="28"/>
      <c r="BC535" s="28"/>
      <c r="BD535" s="28"/>
    </row>
    <row r="536" spans="1:56" s="27" customFormat="1" ht="11.25" x14ac:dyDescent="0.25">
      <c r="A536" s="31" t="s">
        <v>596</v>
      </c>
      <c r="B536" s="32">
        <f t="shared" si="37"/>
        <v>44799.837071759262</v>
      </c>
      <c r="C536" s="33">
        <v>2022</v>
      </c>
      <c r="D536" s="33">
        <v>8</v>
      </c>
      <c r="E536" s="33">
        <v>26</v>
      </c>
      <c r="F536" s="33">
        <v>20</v>
      </c>
      <c r="G536" s="33">
        <v>5</v>
      </c>
      <c r="H536" s="34">
        <v>23.41</v>
      </c>
      <c r="I536" s="34"/>
      <c r="J536" s="35">
        <v>67.674999999999997</v>
      </c>
      <c r="K536" s="35"/>
      <c r="L536" s="35">
        <v>1.4999999999999999E-2</v>
      </c>
      <c r="M536" s="35">
        <v>33.726999999999997</v>
      </c>
      <c r="N536" s="35"/>
      <c r="O536" s="35">
        <v>4.2999999999999997E-2</v>
      </c>
      <c r="P536" s="33">
        <v>0</v>
      </c>
      <c r="Q536" s="37" t="s">
        <v>0</v>
      </c>
      <c r="R536" s="78">
        <v>1.6</v>
      </c>
      <c r="S536" s="36"/>
      <c r="T536" s="36"/>
      <c r="U536" s="78">
        <f>R536</f>
        <v>1.6</v>
      </c>
      <c r="V536" s="78">
        <v>1.6</v>
      </c>
      <c r="W536" s="36">
        <v>2</v>
      </c>
      <c r="X536" s="36" t="s">
        <v>17</v>
      </c>
      <c r="Y536" s="36"/>
      <c r="Z536" s="37" t="s">
        <v>1086</v>
      </c>
      <c r="AA536" s="14" t="s">
        <v>63</v>
      </c>
      <c r="AB536" s="54" t="s">
        <v>16</v>
      </c>
      <c r="AC536" s="61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28"/>
      <c r="BB536" s="28"/>
      <c r="BC536" s="28"/>
      <c r="BD536" s="28"/>
    </row>
    <row r="537" spans="1:56" s="27" customFormat="1" ht="11.25" x14ac:dyDescent="0.25">
      <c r="A537" s="31" t="s">
        <v>597</v>
      </c>
      <c r="B537" s="32">
        <f t="shared" si="37"/>
        <v>44800.66684027778</v>
      </c>
      <c r="C537" s="33">
        <v>2022</v>
      </c>
      <c r="D537" s="33">
        <v>8</v>
      </c>
      <c r="E537" s="33">
        <v>27</v>
      </c>
      <c r="F537" s="33">
        <v>16</v>
      </c>
      <c r="G537" s="33">
        <v>0</v>
      </c>
      <c r="H537" s="34">
        <v>15.28</v>
      </c>
      <c r="I537" s="34">
        <v>0.2</v>
      </c>
      <c r="J537" s="35">
        <v>67.632999999999996</v>
      </c>
      <c r="K537" s="35"/>
      <c r="L537" s="35">
        <v>0.02</v>
      </c>
      <c r="M537" s="35">
        <v>33.936999999999998</v>
      </c>
      <c r="N537" s="35"/>
      <c r="O537" s="35">
        <v>4.5999999999999999E-2</v>
      </c>
      <c r="P537" s="33">
        <v>5</v>
      </c>
      <c r="Q537" s="37" t="s">
        <v>0</v>
      </c>
      <c r="R537" s="78">
        <v>1.3</v>
      </c>
      <c r="S537" s="36"/>
      <c r="T537" s="36"/>
      <c r="U537" s="78">
        <f>R537</f>
        <v>1.3</v>
      </c>
      <c r="V537" s="78">
        <v>1.3</v>
      </c>
      <c r="W537" s="36">
        <v>5</v>
      </c>
      <c r="X537" s="36" t="s">
        <v>17</v>
      </c>
      <c r="Y537" s="36"/>
      <c r="Z537" s="37" t="s">
        <v>1086</v>
      </c>
      <c r="AA537" s="14" t="s">
        <v>63</v>
      </c>
      <c r="AB537" s="54"/>
      <c r="AC537" s="61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28"/>
      <c r="BB537" s="28"/>
      <c r="BC537" s="28"/>
      <c r="BD537" s="28"/>
    </row>
    <row r="538" spans="1:56" s="27" customFormat="1" ht="11.25" x14ac:dyDescent="0.25">
      <c r="A538" s="31" t="s">
        <v>598</v>
      </c>
      <c r="B538" s="32">
        <f t="shared" si="37"/>
        <v>44802.435439814813</v>
      </c>
      <c r="C538" s="39">
        <v>2022</v>
      </c>
      <c r="D538" s="39">
        <v>8</v>
      </c>
      <c r="E538" s="39">
        <v>29</v>
      </c>
      <c r="F538" s="39">
        <v>10</v>
      </c>
      <c r="G538" s="39">
        <v>27</v>
      </c>
      <c r="H538" s="40">
        <v>2.5</v>
      </c>
      <c r="I538" s="40">
        <v>0.6</v>
      </c>
      <c r="J538" s="41">
        <v>61.097000000000001</v>
      </c>
      <c r="K538" s="40">
        <v>3.7</v>
      </c>
      <c r="L538" s="35">
        <v>3.3303330333033308E-2</v>
      </c>
      <c r="M538" s="41">
        <v>29.986999999999998</v>
      </c>
      <c r="N538" s="40">
        <v>3.5</v>
      </c>
      <c r="O538" s="35">
        <v>6.5062496791255836E-2</v>
      </c>
      <c r="P538" s="39">
        <v>0</v>
      </c>
      <c r="Q538" s="37" t="s">
        <v>0</v>
      </c>
      <c r="R538" s="78"/>
      <c r="S538" s="79">
        <v>1.6</v>
      </c>
      <c r="T538" s="79">
        <v>1.8</v>
      </c>
      <c r="U538" s="78">
        <f>S538</f>
        <v>1.6</v>
      </c>
      <c r="V538" s="78">
        <v>1.6</v>
      </c>
      <c r="W538" s="42">
        <v>16</v>
      </c>
      <c r="X538" s="43" t="s">
        <v>45</v>
      </c>
      <c r="Y538" s="44"/>
      <c r="Z538" s="46" t="s">
        <v>1068</v>
      </c>
      <c r="AA538" s="14" t="s">
        <v>63</v>
      </c>
      <c r="AB538" s="55" t="s">
        <v>16</v>
      </c>
      <c r="AC538" s="62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28"/>
      <c r="BB538" s="28"/>
      <c r="BC538" s="28"/>
      <c r="BD538" s="28"/>
    </row>
    <row r="539" spans="1:56" s="27" customFormat="1" ht="11.25" x14ac:dyDescent="0.25">
      <c r="A539" s="31" t="s">
        <v>599</v>
      </c>
      <c r="B539" s="32">
        <f t="shared" si="37"/>
        <v>44802.479224537034</v>
      </c>
      <c r="C539" s="39">
        <v>2022</v>
      </c>
      <c r="D539" s="39">
        <v>8</v>
      </c>
      <c r="E539" s="39">
        <v>29</v>
      </c>
      <c r="F539" s="39">
        <v>11</v>
      </c>
      <c r="G539" s="39">
        <v>30</v>
      </c>
      <c r="H539" s="40">
        <v>5.7</v>
      </c>
      <c r="I539" s="40">
        <v>0.3</v>
      </c>
      <c r="J539" s="41">
        <v>63.953000000000003</v>
      </c>
      <c r="K539" s="40">
        <v>2.7</v>
      </c>
      <c r="L539" s="35">
        <v>2.4302430243024305E-2</v>
      </c>
      <c r="M539" s="41">
        <v>28.2</v>
      </c>
      <c r="N539" s="40">
        <v>2.2000000000000002</v>
      </c>
      <c r="O539" s="35">
        <v>4.5014858143877873E-2</v>
      </c>
      <c r="P539" s="39">
        <v>0</v>
      </c>
      <c r="Q539" s="37" t="s">
        <v>0</v>
      </c>
      <c r="R539" s="78"/>
      <c r="S539" s="79"/>
      <c r="T539" s="79">
        <v>1.7</v>
      </c>
      <c r="U539" s="78">
        <f>T539</f>
        <v>1.7</v>
      </c>
      <c r="V539" s="78">
        <v>1.7</v>
      </c>
      <c r="W539" s="42">
        <v>20</v>
      </c>
      <c r="X539" s="43" t="s">
        <v>45</v>
      </c>
      <c r="Y539" s="44"/>
      <c r="Z539" s="51" t="s">
        <v>37</v>
      </c>
      <c r="AA539" s="15" t="s">
        <v>64</v>
      </c>
      <c r="AB539" s="55" t="s">
        <v>16</v>
      </c>
      <c r="AC539" s="62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28"/>
      <c r="BB539" s="28"/>
      <c r="BC539" s="28"/>
      <c r="BD539" s="28"/>
    </row>
    <row r="540" spans="1:56" s="27" customFormat="1" ht="11.25" x14ac:dyDescent="0.25">
      <c r="A540" s="31" t="s">
        <v>600</v>
      </c>
      <c r="B540" s="32">
        <f t="shared" si="37"/>
        <v>44803.41646990741</v>
      </c>
      <c r="C540" s="39">
        <v>2022</v>
      </c>
      <c r="D540" s="39">
        <v>8</v>
      </c>
      <c r="E540" s="39">
        <v>30</v>
      </c>
      <c r="F540" s="39">
        <v>9</v>
      </c>
      <c r="G540" s="39">
        <v>59</v>
      </c>
      <c r="H540" s="40">
        <v>43</v>
      </c>
      <c r="I540" s="40">
        <v>0.7</v>
      </c>
      <c r="J540" s="41">
        <v>64.760000000000005</v>
      </c>
      <c r="K540" s="40">
        <v>6.9</v>
      </c>
      <c r="L540" s="35">
        <v>6.2106210621062113E-2</v>
      </c>
      <c r="M540" s="41">
        <v>30.486000000000001</v>
      </c>
      <c r="N540" s="40">
        <v>3</v>
      </c>
      <c r="O540" s="35">
        <v>6.3211750454372176E-2</v>
      </c>
      <c r="P540" s="39">
        <v>0</v>
      </c>
      <c r="Q540" s="37" t="s">
        <v>0</v>
      </c>
      <c r="R540" s="78"/>
      <c r="S540" s="79"/>
      <c r="T540" s="79">
        <v>2.1</v>
      </c>
      <c r="U540" s="78">
        <f>T540</f>
        <v>2.1</v>
      </c>
      <c r="V540" s="78">
        <v>2.1</v>
      </c>
      <c r="W540" s="42">
        <v>23</v>
      </c>
      <c r="X540" s="43" t="s">
        <v>45</v>
      </c>
      <c r="Y540" s="44"/>
      <c r="Z540" s="51" t="s">
        <v>1063</v>
      </c>
      <c r="AA540" s="14" t="s">
        <v>63</v>
      </c>
      <c r="AB540" s="55" t="s">
        <v>16</v>
      </c>
      <c r="AC540" s="62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28"/>
      <c r="BB540" s="28"/>
      <c r="BC540" s="28"/>
      <c r="BD540" s="28"/>
    </row>
    <row r="541" spans="1:56" s="27" customFormat="1" ht="11.25" x14ac:dyDescent="0.25">
      <c r="A541" s="31" t="s">
        <v>601</v>
      </c>
      <c r="B541" s="32">
        <f t="shared" si="37"/>
        <v>44805.169733796298</v>
      </c>
      <c r="C541" s="33">
        <v>2022</v>
      </c>
      <c r="D541" s="33">
        <v>9</v>
      </c>
      <c r="E541" s="33">
        <v>1</v>
      </c>
      <c r="F541" s="33">
        <v>4</v>
      </c>
      <c r="G541" s="33">
        <v>4</v>
      </c>
      <c r="H541" s="34">
        <v>25.02</v>
      </c>
      <c r="I541" s="34">
        <v>0.06</v>
      </c>
      <c r="J541" s="35">
        <v>67.674000000000007</v>
      </c>
      <c r="K541" s="35"/>
      <c r="L541" s="35">
        <v>0.01</v>
      </c>
      <c r="M541" s="35">
        <v>33.738</v>
      </c>
      <c r="N541" s="35"/>
      <c r="O541" s="35">
        <v>0.02</v>
      </c>
      <c r="P541" s="33">
        <v>0</v>
      </c>
      <c r="Q541" s="37" t="s">
        <v>0</v>
      </c>
      <c r="R541" s="78">
        <v>1.9</v>
      </c>
      <c r="S541" s="36"/>
      <c r="T541" s="36"/>
      <c r="U541" s="78">
        <f>R541</f>
        <v>1.9</v>
      </c>
      <c r="V541" s="78">
        <v>1.9</v>
      </c>
      <c r="W541" s="36">
        <v>4</v>
      </c>
      <c r="X541" s="36" t="s">
        <v>17</v>
      </c>
      <c r="Y541" s="36"/>
      <c r="Z541" s="37" t="s">
        <v>1086</v>
      </c>
      <c r="AA541" s="14" t="s">
        <v>63</v>
      </c>
      <c r="AB541" s="54" t="s">
        <v>16</v>
      </c>
      <c r="AC541" s="61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28"/>
      <c r="BB541" s="28"/>
      <c r="BC541" s="28"/>
      <c r="BD541" s="28"/>
    </row>
    <row r="542" spans="1:56" s="27" customFormat="1" ht="11.25" x14ac:dyDescent="0.25">
      <c r="A542" s="31" t="s">
        <v>602</v>
      </c>
      <c r="B542" s="32">
        <f t="shared" si="37"/>
        <v>44805.169953703706</v>
      </c>
      <c r="C542" s="33">
        <v>2022</v>
      </c>
      <c r="D542" s="33">
        <v>9</v>
      </c>
      <c r="E542" s="33">
        <v>1</v>
      </c>
      <c r="F542" s="33">
        <v>4</v>
      </c>
      <c r="G542" s="33">
        <v>4</v>
      </c>
      <c r="H542" s="34">
        <v>44.23</v>
      </c>
      <c r="I542" s="34"/>
      <c r="J542" s="35">
        <v>67.64</v>
      </c>
      <c r="K542" s="35"/>
      <c r="L542" s="35">
        <v>2.5000000000000001E-2</v>
      </c>
      <c r="M542" s="35">
        <v>33.877000000000002</v>
      </c>
      <c r="N542" s="35"/>
      <c r="O542" s="35">
        <v>4.5999999999999999E-2</v>
      </c>
      <c r="P542" s="33">
        <v>0</v>
      </c>
      <c r="Q542" s="37" t="s">
        <v>0</v>
      </c>
      <c r="R542" s="78">
        <v>1.7</v>
      </c>
      <c r="S542" s="36"/>
      <c r="T542" s="36"/>
      <c r="U542" s="78">
        <f>R542</f>
        <v>1.7</v>
      </c>
      <c r="V542" s="78">
        <v>1.7</v>
      </c>
      <c r="W542" s="36">
        <v>2</v>
      </c>
      <c r="X542" s="36" t="s">
        <v>17</v>
      </c>
      <c r="Y542" s="36"/>
      <c r="Z542" s="37" t="s">
        <v>1086</v>
      </c>
      <c r="AA542" s="14" t="s">
        <v>63</v>
      </c>
      <c r="AB542" s="54" t="s">
        <v>16</v>
      </c>
      <c r="AC542" s="61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28"/>
      <c r="BB542" s="28"/>
      <c r="BC542" s="28"/>
      <c r="BD542" s="28"/>
    </row>
    <row r="543" spans="1:56" s="27" customFormat="1" ht="11.25" x14ac:dyDescent="0.25">
      <c r="A543" s="31" t="s">
        <v>603</v>
      </c>
      <c r="B543" s="32">
        <f t="shared" si="37"/>
        <v>44805.446412037039</v>
      </c>
      <c r="C543" s="39">
        <v>2022</v>
      </c>
      <c r="D543" s="39">
        <v>9</v>
      </c>
      <c r="E543" s="39">
        <v>1</v>
      </c>
      <c r="F543" s="39">
        <v>10</v>
      </c>
      <c r="G543" s="39">
        <v>42</v>
      </c>
      <c r="H543" s="40">
        <v>50.1</v>
      </c>
      <c r="I543" s="40">
        <v>0.3</v>
      </c>
      <c r="J543" s="41">
        <v>63.067999999999998</v>
      </c>
      <c r="K543" s="40">
        <v>3.2</v>
      </c>
      <c r="L543" s="35">
        <v>2.8802880288028805E-2</v>
      </c>
      <c r="M543" s="41">
        <v>27.827999999999999</v>
      </c>
      <c r="N543" s="40">
        <v>2.2999999999999998</v>
      </c>
      <c r="O543" s="35">
        <v>4.5624590926356512E-2</v>
      </c>
      <c r="P543" s="39">
        <v>0</v>
      </c>
      <c r="Q543" s="37" t="s">
        <v>0</v>
      </c>
      <c r="R543" s="78"/>
      <c r="S543" s="79"/>
      <c r="T543" s="79">
        <v>1.6</v>
      </c>
      <c r="U543" s="78">
        <f>T543</f>
        <v>1.6</v>
      </c>
      <c r="V543" s="78">
        <v>1.6</v>
      </c>
      <c r="W543" s="42">
        <v>19</v>
      </c>
      <c r="X543" s="43" t="s">
        <v>45</v>
      </c>
      <c r="Y543" s="44"/>
      <c r="Z543" s="51" t="s">
        <v>37</v>
      </c>
      <c r="AA543" s="15" t="s">
        <v>64</v>
      </c>
      <c r="AB543" s="55" t="s">
        <v>16</v>
      </c>
      <c r="AC543" s="62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28"/>
      <c r="BB543" s="28"/>
      <c r="BC543" s="28"/>
      <c r="BD543" s="28"/>
    </row>
    <row r="544" spans="1:56" s="27" customFormat="1" ht="11.25" x14ac:dyDescent="0.25">
      <c r="A544" s="31" t="s">
        <v>604</v>
      </c>
      <c r="B544" s="32">
        <f t="shared" si="37"/>
        <v>44805.837002314816</v>
      </c>
      <c r="C544" s="33">
        <v>2022</v>
      </c>
      <c r="D544" s="33">
        <v>9</v>
      </c>
      <c r="E544" s="33">
        <v>1</v>
      </c>
      <c r="F544" s="33">
        <v>20</v>
      </c>
      <c r="G544" s="33">
        <v>5</v>
      </c>
      <c r="H544" s="34">
        <v>17.75</v>
      </c>
      <c r="I544" s="34">
        <v>0.17</v>
      </c>
      <c r="J544" s="35">
        <v>67.653999999999996</v>
      </c>
      <c r="K544" s="35"/>
      <c r="L544" s="35">
        <v>1.7999999999999999E-2</v>
      </c>
      <c r="M544" s="35">
        <v>33.805</v>
      </c>
      <c r="N544" s="35"/>
      <c r="O544" s="35">
        <v>3.6999999999999998E-2</v>
      </c>
      <c r="P544" s="33">
        <v>0</v>
      </c>
      <c r="Q544" s="37" t="s">
        <v>0</v>
      </c>
      <c r="R544" s="78">
        <v>1.9</v>
      </c>
      <c r="S544" s="36"/>
      <c r="T544" s="36"/>
      <c r="U544" s="78">
        <f>R544</f>
        <v>1.9</v>
      </c>
      <c r="V544" s="78">
        <v>1.9</v>
      </c>
      <c r="W544" s="36">
        <v>5</v>
      </c>
      <c r="X544" s="36" t="s">
        <v>17</v>
      </c>
      <c r="Y544" s="36"/>
      <c r="Z544" s="37" t="s">
        <v>1086</v>
      </c>
      <c r="AA544" s="14" t="s">
        <v>63</v>
      </c>
      <c r="AB544" s="54" t="s">
        <v>16</v>
      </c>
      <c r="AC544" s="61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28"/>
      <c r="BB544" s="28"/>
      <c r="BC544" s="28"/>
      <c r="BD544" s="28"/>
    </row>
    <row r="545" spans="1:56" s="27" customFormat="1" ht="11.25" x14ac:dyDescent="0.25">
      <c r="A545" s="31" t="s">
        <v>605</v>
      </c>
      <c r="B545" s="32">
        <f t="shared" si="37"/>
        <v>44805.837777777779</v>
      </c>
      <c r="C545" s="33">
        <v>2022</v>
      </c>
      <c r="D545" s="33">
        <v>9</v>
      </c>
      <c r="E545" s="33">
        <v>1</v>
      </c>
      <c r="F545" s="33">
        <v>20</v>
      </c>
      <c r="G545" s="33">
        <v>6</v>
      </c>
      <c r="H545" s="34">
        <v>24.81</v>
      </c>
      <c r="I545" s="34">
        <v>0.11</v>
      </c>
      <c r="J545" s="35">
        <v>67.668999999999997</v>
      </c>
      <c r="K545" s="35"/>
      <c r="L545" s="35">
        <v>0.01</v>
      </c>
      <c r="M545" s="35">
        <v>33.744999999999997</v>
      </c>
      <c r="N545" s="35"/>
      <c r="O545" s="35">
        <v>0.02</v>
      </c>
      <c r="P545" s="33">
        <v>0</v>
      </c>
      <c r="Q545" s="37" t="s">
        <v>0</v>
      </c>
      <c r="R545" s="78">
        <v>2.2000000000000002</v>
      </c>
      <c r="S545" s="36"/>
      <c r="T545" s="36"/>
      <c r="U545" s="78">
        <f>R545</f>
        <v>2.2000000000000002</v>
      </c>
      <c r="V545" s="78">
        <v>2.2000000000000002</v>
      </c>
      <c r="W545" s="36">
        <v>4</v>
      </c>
      <c r="X545" s="36" t="s">
        <v>17</v>
      </c>
      <c r="Y545" s="36"/>
      <c r="Z545" s="37" t="s">
        <v>1086</v>
      </c>
      <c r="AA545" s="14" t="s">
        <v>63</v>
      </c>
      <c r="AB545" s="54" t="s">
        <v>16</v>
      </c>
      <c r="AC545" s="61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28"/>
      <c r="BB545" s="28"/>
      <c r="BC545" s="28"/>
      <c r="BD545" s="28"/>
    </row>
    <row r="546" spans="1:56" s="27" customFormat="1" ht="11.25" x14ac:dyDescent="0.25">
      <c r="A546" s="31" t="s">
        <v>606</v>
      </c>
      <c r="B546" s="32">
        <f t="shared" si="37"/>
        <v>44805.838113425925</v>
      </c>
      <c r="C546" s="33">
        <v>2022</v>
      </c>
      <c r="D546" s="33">
        <v>9</v>
      </c>
      <c r="E546" s="33">
        <v>1</v>
      </c>
      <c r="F546" s="33">
        <v>20</v>
      </c>
      <c r="G546" s="33">
        <v>6</v>
      </c>
      <c r="H546" s="34">
        <v>53.37</v>
      </c>
      <c r="I546" s="34">
        <v>0.1</v>
      </c>
      <c r="J546" s="35">
        <v>67.644000000000005</v>
      </c>
      <c r="K546" s="35"/>
      <c r="L546" s="35">
        <v>0.02</v>
      </c>
      <c r="M546" s="35">
        <v>33.798000000000002</v>
      </c>
      <c r="N546" s="35"/>
      <c r="O546" s="35">
        <v>3.1E-2</v>
      </c>
      <c r="P546" s="33">
        <v>0</v>
      </c>
      <c r="Q546" s="37" t="s">
        <v>0</v>
      </c>
      <c r="R546" s="78">
        <v>1.9</v>
      </c>
      <c r="S546" s="36"/>
      <c r="T546" s="36"/>
      <c r="U546" s="78">
        <f>R546</f>
        <v>1.9</v>
      </c>
      <c r="V546" s="78">
        <v>1.9</v>
      </c>
      <c r="W546" s="36">
        <v>3</v>
      </c>
      <c r="X546" s="36" t="s">
        <v>17</v>
      </c>
      <c r="Y546" s="36"/>
      <c r="Z546" s="37" t="s">
        <v>1086</v>
      </c>
      <c r="AA546" s="14" t="s">
        <v>63</v>
      </c>
      <c r="AB546" s="54" t="s">
        <v>16</v>
      </c>
      <c r="AC546" s="61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28"/>
      <c r="BB546" s="28"/>
      <c r="BC546" s="28"/>
      <c r="BD546" s="28"/>
    </row>
    <row r="547" spans="1:56" s="27" customFormat="1" ht="11.25" x14ac:dyDescent="0.25">
      <c r="A547" s="31" t="s">
        <v>607</v>
      </c>
      <c r="B547" s="32">
        <f t="shared" si="37"/>
        <v>44805.839062500003</v>
      </c>
      <c r="C547" s="33">
        <v>2022</v>
      </c>
      <c r="D547" s="33">
        <v>9</v>
      </c>
      <c r="E547" s="33">
        <v>1</v>
      </c>
      <c r="F547" s="33">
        <v>20</v>
      </c>
      <c r="G547" s="33">
        <v>8</v>
      </c>
      <c r="H547" s="34">
        <v>15.51</v>
      </c>
      <c r="I547" s="34">
        <v>0.03</v>
      </c>
      <c r="J547" s="35">
        <v>67.668000000000006</v>
      </c>
      <c r="K547" s="35"/>
      <c r="L547" s="35">
        <v>1.7999999999999999E-2</v>
      </c>
      <c r="M547" s="35">
        <v>33.753</v>
      </c>
      <c r="N547" s="35"/>
      <c r="O547" s="35">
        <v>2.9000000000000001E-2</v>
      </c>
      <c r="P547" s="33">
        <v>0</v>
      </c>
      <c r="Q547" s="37" t="s">
        <v>0</v>
      </c>
      <c r="R547" s="78">
        <v>1.6</v>
      </c>
      <c r="S547" s="36"/>
      <c r="T547" s="36"/>
      <c r="U547" s="78">
        <f>R547</f>
        <v>1.6</v>
      </c>
      <c r="V547" s="78">
        <v>1.6</v>
      </c>
      <c r="W547" s="36">
        <v>3</v>
      </c>
      <c r="X547" s="36" t="s">
        <v>17</v>
      </c>
      <c r="Y547" s="36"/>
      <c r="Z547" s="37" t="s">
        <v>1086</v>
      </c>
      <c r="AA547" s="14" t="s">
        <v>63</v>
      </c>
      <c r="AB547" s="54" t="s">
        <v>16</v>
      </c>
      <c r="AC547" s="61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28"/>
      <c r="BB547" s="28"/>
      <c r="BC547" s="28"/>
      <c r="BD547" s="28"/>
    </row>
    <row r="548" spans="1:56" s="27" customFormat="1" ht="11.25" x14ac:dyDescent="0.25">
      <c r="A548" s="31" t="s">
        <v>608</v>
      </c>
      <c r="B548" s="32">
        <f t="shared" si="37"/>
        <v>44806.312789351854</v>
      </c>
      <c r="C548" s="39">
        <v>2022</v>
      </c>
      <c r="D548" s="39">
        <v>9</v>
      </c>
      <c r="E548" s="39">
        <v>2</v>
      </c>
      <c r="F548" s="39">
        <v>7</v>
      </c>
      <c r="G548" s="39">
        <v>30</v>
      </c>
      <c r="H548" s="40">
        <v>25</v>
      </c>
      <c r="I548" s="40">
        <v>0.4</v>
      </c>
      <c r="J548" s="41">
        <v>63.954999999999998</v>
      </c>
      <c r="K548" s="40">
        <v>4.2</v>
      </c>
      <c r="L548" s="35">
        <v>3.7803780378037805E-2</v>
      </c>
      <c r="M548" s="41">
        <v>28.053000000000001</v>
      </c>
      <c r="N548" s="40">
        <v>2.9</v>
      </c>
      <c r="O548" s="35">
        <v>5.9342005816348332E-2</v>
      </c>
      <c r="P548" s="39">
        <v>0</v>
      </c>
      <c r="Q548" s="37" t="s">
        <v>0</v>
      </c>
      <c r="R548" s="78"/>
      <c r="S548" s="79"/>
      <c r="T548" s="79">
        <v>1.8</v>
      </c>
      <c r="U548" s="78">
        <f>T548</f>
        <v>1.8</v>
      </c>
      <c r="V548" s="78">
        <v>1.8</v>
      </c>
      <c r="W548" s="42">
        <v>20</v>
      </c>
      <c r="X548" s="43" t="s">
        <v>45</v>
      </c>
      <c r="Y548" s="44"/>
      <c r="Z548" s="51" t="s">
        <v>37</v>
      </c>
      <c r="AA548" s="15" t="s">
        <v>64</v>
      </c>
      <c r="AB548" s="55" t="s">
        <v>16</v>
      </c>
      <c r="AC548" s="62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28"/>
      <c r="BB548" s="28"/>
      <c r="BC548" s="28"/>
      <c r="BD548" s="28"/>
    </row>
    <row r="549" spans="1:56" s="27" customFormat="1" ht="11.25" x14ac:dyDescent="0.25">
      <c r="A549" s="31" t="s">
        <v>609</v>
      </c>
      <c r="B549" s="32">
        <f t="shared" si="37"/>
        <v>44806.362546296295</v>
      </c>
      <c r="C549" s="39">
        <v>2022</v>
      </c>
      <c r="D549" s="39">
        <v>9</v>
      </c>
      <c r="E549" s="39">
        <v>2</v>
      </c>
      <c r="F549" s="39">
        <v>8</v>
      </c>
      <c r="G549" s="39">
        <v>42</v>
      </c>
      <c r="H549" s="40">
        <v>4</v>
      </c>
      <c r="I549" s="40">
        <v>0.3</v>
      </c>
      <c r="J549" s="41">
        <v>63.06</v>
      </c>
      <c r="K549" s="40">
        <v>3.5</v>
      </c>
      <c r="L549" s="35">
        <v>3.1503150315031501E-2</v>
      </c>
      <c r="M549" s="41">
        <v>27.85</v>
      </c>
      <c r="N549" s="40">
        <v>2.2000000000000002</v>
      </c>
      <c r="O549" s="35">
        <v>4.362892259917913E-2</v>
      </c>
      <c r="P549" s="39">
        <v>0</v>
      </c>
      <c r="Q549" s="37" t="s">
        <v>0</v>
      </c>
      <c r="R549" s="78"/>
      <c r="S549" s="79">
        <v>2</v>
      </c>
      <c r="T549" s="79">
        <v>2</v>
      </c>
      <c r="U549" s="78">
        <f>S549</f>
        <v>2</v>
      </c>
      <c r="V549" s="78">
        <v>2</v>
      </c>
      <c r="W549" s="42">
        <v>23</v>
      </c>
      <c r="X549" s="43" t="s">
        <v>45</v>
      </c>
      <c r="Y549" s="44"/>
      <c r="Z549" s="51" t="s">
        <v>37</v>
      </c>
      <c r="AA549" s="15" t="s">
        <v>64</v>
      </c>
      <c r="AB549" s="55" t="s">
        <v>16</v>
      </c>
      <c r="AC549" s="62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28"/>
      <c r="BB549" s="28"/>
      <c r="BC549" s="28"/>
      <c r="BD549" s="28"/>
    </row>
    <row r="550" spans="1:56" s="27" customFormat="1" ht="11.25" x14ac:dyDescent="0.25">
      <c r="A550" s="31" t="s">
        <v>610</v>
      </c>
      <c r="B550" s="32">
        <f t="shared" si="37"/>
        <v>44806.381331018521</v>
      </c>
      <c r="C550" s="33">
        <v>2022</v>
      </c>
      <c r="D550" s="33">
        <v>9</v>
      </c>
      <c r="E550" s="33">
        <v>2</v>
      </c>
      <c r="F550" s="33">
        <v>9</v>
      </c>
      <c r="G550" s="33">
        <v>9</v>
      </c>
      <c r="H550" s="34">
        <v>7.27</v>
      </c>
      <c r="I550" s="34">
        <v>0.09</v>
      </c>
      <c r="J550" s="35">
        <v>67.679000000000002</v>
      </c>
      <c r="K550" s="35"/>
      <c r="L550" s="35">
        <v>0.01</v>
      </c>
      <c r="M550" s="35">
        <v>33.802999999999997</v>
      </c>
      <c r="N550" s="35"/>
      <c r="O550" s="35">
        <v>0.02</v>
      </c>
      <c r="P550" s="33">
        <v>5</v>
      </c>
      <c r="Q550" s="37" t="s">
        <v>0</v>
      </c>
      <c r="R550" s="78">
        <v>1.5</v>
      </c>
      <c r="S550" s="36"/>
      <c r="T550" s="36"/>
      <c r="U550" s="78">
        <f t="shared" ref="U550:U558" si="38">R550</f>
        <v>1.5</v>
      </c>
      <c r="V550" s="78">
        <v>1.5</v>
      </c>
      <c r="W550" s="36">
        <v>4</v>
      </c>
      <c r="X550" s="36" t="s">
        <v>17</v>
      </c>
      <c r="Y550" s="36"/>
      <c r="Z550" s="37" t="s">
        <v>1086</v>
      </c>
      <c r="AA550" s="14" t="s">
        <v>63</v>
      </c>
      <c r="AB550" s="54"/>
      <c r="AC550" s="61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28"/>
      <c r="BB550" s="28"/>
      <c r="BC550" s="28"/>
      <c r="BD550" s="28"/>
    </row>
    <row r="551" spans="1:56" s="27" customFormat="1" ht="11.25" x14ac:dyDescent="0.25">
      <c r="A551" s="31" t="s">
        <v>611</v>
      </c>
      <c r="B551" s="32">
        <f t="shared" si="37"/>
        <v>44807.170266203706</v>
      </c>
      <c r="C551" s="33">
        <v>2022</v>
      </c>
      <c r="D551" s="33">
        <v>9</v>
      </c>
      <c r="E551" s="33">
        <v>3</v>
      </c>
      <c r="F551" s="33">
        <v>4</v>
      </c>
      <c r="G551" s="33">
        <v>5</v>
      </c>
      <c r="H551" s="34">
        <v>11.36</v>
      </c>
      <c r="I551" s="34">
        <v>0.17</v>
      </c>
      <c r="J551" s="35">
        <v>67.706000000000003</v>
      </c>
      <c r="K551" s="35"/>
      <c r="L551" s="35">
        <v>1.2E-2</v>
      </c>
      <c r="M551" s="35">
        <v>33.69</v>
      </c>
      <c r="N551" s="35"/>
      <c r="O551" s="35">
        <v>2.3E-2</v>
      </c>
      <c r="P551" s="33">
        <v>0</v>
      </c>
      <c r="Q551" s="37" t="s">
        <v>0</v>
      </c>
      <c r="R551" s="78">
        <v>1.9</v>
      </c>
      <c r="S551" s="36"/>
      <c r="T551" s="36"/>
      <c r="U551" s="78">
        <f t="shared" si="38"/>
        <v>1.9</v>
      </c>
      <c r="V551" s="78">
        <v>1.9</v>
      </c>
      <c r="W551" s="36">
        <v>4</v>
      </c>
      <c r="X551" s="36" t="s">
        <v>17</v>
      </c>
      <c r="Y551" s="36"/>
      <c r="Z551" s="37" t="s">
        <v>1086</v>
      </c>
      <c r="AA551" s="14" t="s">
        <v>63</v>
      </c>
      <c r="AB551" s="54" t="s">
        <v>16</v>
      </c>
      <c r="AC551" s="61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28"/>
      <c r="BB551" s="28"/>
      <c r="BC551" s="28"/>
      <c r="BD551" s="28"/>
    </row>
    <row r="552" spans="1:56" s="27" customFormat="1" ht="11.25" x14ac:dyDescent="0.25">
      <c r="A552" s="31" t="s">
        <v>612</v>
      </c>
      <c r="B552" s="32">
        <f t="shared" si="37"/>
        <v>44808.169942129629</v>
      </c>
      <c r="C552" s="33">
        <v>2022</v>
      </c>
      <c r="D552" s="33">
        <v>9</v>
      </c>
      <c r="E552" s="33">
        <v>4</v>
      </c>
      <c r="F552" s="33">
        <v>4</v>
      </c>
      <c r="G552" s="33">
        <v>4</v>
      </c>
      <c r="H552" s="34">
        <v>43.19</v>
      </c>
      <c r="I552" s="34"/>
      <c r="J552" s="35">
        <v>67.632000000000005</v>
      </c>
      <c r="K552" s="35"/>
      <c r="L552" s="35">
        <v>6.7000000000000004E-2</v>
      </c>
      <c r="M552" s="35">
        <v>33.869</v>
      </c>
      <c r="N552" s="35"/>
      <c r="O552" s="35">
        <v>0.10199999999999999</v>
      </c>
      <c r="P552" s="33">
        <v>0</v>
      </c>
      <c r="Q552" s="37" t="s">
        <v>0</v>
      </c>
      <c r="R552" s="78">
        <v>1.8</v>
      </c>
      <c r="S552" s="36"/>
      <c r="T552" s="36"/>
      <c r="U552" s="78">
        <f t="shared" si="38"/>
        <v>1.8</v>
      </c>
      <c r="V552" s="78">
        <v>1.8</v>
      </c>
      <c r="W552" s="36">
        <v>2</v>
      </c>
      <c r="X552" s="36" t="s">
        <v>17</v>
      </c>
      <c r="Y552" s="36"/>
      <c r="Z552" s="37" t="s">
        <v>1086</v>
      </c>
      <c r="AA552" s="14" t="s">
        <v>63</v>
      </c>
      <c r="AB552" s="54" t="s">
        <v>16</v>
      </c>
      <c r="AC552" s="61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28"/>
      <c r="BB552" s="28"/>
      <c r="BC552" s="28"/>
      <c r="BD552" s="28"/>
    </row>
    <row r="553" spans=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   </c>
      <c r="D553" s="33">
        <v>9</v>
      </c>
      <c r="E553" s="33">
        <v>4</v>
      </c>
      <c r="F553" s="33">
        <v>4</v>
      </c>
      <c r="G553" s="33">
        <v>4</v>
      </c>
      <c r="H553" s="34">
        <v>58.29</v>
      </c>
      <c r="I553" s="34"/>
      <c r="J553" s="35">
        <v>67.664000000000001</v>
      </c>
      <c r="K553" s="35"/>
      <c r="L553" s="35">
        <v>0.08</v>
      </c>
      <c r="M553" s="35">
        <v>33.811</v>
      </c>
      <c r="N553" s="35"/>
      <c r="O553" s="35">
        <v>0.122</v>
      </c>
      <c r="P553" s="33">
        <v>0</v>
      </c>
      <c r="Q553" s="37" t="s">
        <v>0</v>
      </c>
      <c r="R553" s="78">
        <v>1.7</v>
      </c>
      <c r="S553" s="36"/>
      <c r="T553" s="36"/>
      <c r="U553" s="78">
        <f t="shared" si="38"/>
        <v>1.7</v>
      </c>
      <c r="V553" s="78">
        <v>1.7</v>
      </c>
      <c r="W553" s="36">
        <v>2</v>
      </c>
      <c r="X553" s="36" t="s">
        <v>17</v>
      </c>
      <c r="Y553" s="36"/>
      <c r="Z553" s="37" t="s">
        <v>1086</v>
      </c>
      <c r="AA553" s="14" t="s">
        <v>63</v>
      </c>
      <c r="AB553" s="54" t="s">
        <v>16</v>
      </c>
      <c r="AC553" s="61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28"/>
      <c r="BB553" s="28"/>
      <c r="BC553" s="28"/>
      <c r="BD553" s="28"/>
    </row>
    <row r="554" spans="1:56" s="27" customFormat="1" ht="11.25" x14ac:dyDescent="0.25">
      <c r="A554" s="31" t="s">
        <v>614</v>
      </c>
      <c r="B554" s="32">
        <f t="shared" si="37"/>
        <v>44808.503506944442</v>
      </c>
      <c r="C554" s="33">
        <v>2022</v>
      </c>
      <c r="D554" s="33">
        <v>9</v>
      </c>
      <c r="E554" s="33">
        <v>4</v>
      </c>
      <c r="F554" s="33">
        <v>12</v>
      </c>
      <c r="G554" s="33">
        <v>5</v>
      </c>
      <c r="H554" s="34">
        <v>3.54</v>
      </c>
      <c r="I554" s="34">
        <v>0.2</v>
      </c>
      <c r="J554" s="35">
        <v>67.582999999999998</v>
      </c>
      <c r="K554" s="35"/>
      <c r="L554" s="35">
        <v>8.5000000000000006E-2</v>
      </c>
      <c r="M554" s="35">
        <v>33.932000000000002</v>
      </c>
      <c r="N554" s="35"/>
      <c r="O554" s="35">
        <v>9.6000000000000002E-2</v>
      </c>
      <c r="P554" s="33">
        <v>0</v>
      </c>
      <c r="Q554" s="37" t="s">
        <v>0</v>
      </c>
      <c r="R554" s="78">
        <v>1.8</v>
      </c>
      <c r="S554" s="36"/>
      <c r="T554" s="36"/>
      <c r="U554" s="78">
        <f t="shared" si="38"/>
        <v>1.8</v>
      </c>
      <c r="V554" s="78">
        <v>1.8</v>
      </c>
      <c r="W554" s="36">
        <v>3</v>
      </c>
      <c r="X554" s="36" t="s">
        <v>17</v>
      </c>
      <c r="Y554" s="36"/>
      <c r="Z554" s="37" t="s">
        <v>1086</v>
      </c>
      <c r="AA554" s="14" t="s">
        <v>63</v>
      </c>
      <c r="AB554" s="54" t="s">
        <v>16</v>
      </c>
      <c r="AC554" s="61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28"/>
      <c r="BB554" s="28"/>
      <c r="BC554" s="28"/>
      <c r="BD554" s="28"/>
    </row>
    <row r="555" spans="1:56" s="27" customFormat="1" ht="11.25" x14ac:dyDescent="0.25">
      <c r="A555" s="31" t="s">
        <v>615</v>
      </c>
      <c r="B555" s="32">
        <f t="shared" si="37"/>
        <v>44808.503750000003</v>
      </c>
      <c r="C555" s="33">
        <v>2022</v>
      </c>
      <c r="D555" s="33">
        <v>9</v>
      </c>
      <c r="E555" s="33">
        <v>4</v>
      </c>
      <c r="F555" s="33">
        <v>12</v>
      </c>
      <c r="G555" s="33">
        <v>5</v>
      </c>
      <c r="H555" s="34">
        <v>24.47</v>
      </c>
      <c r="I555" s="34"/>
      <c r="J555" s="35">
        <v>67.593000000000004</v>
      </c>
      <c r="K555" s="35"/>
      <c r="L555" s="35">
        <v>0.08</v>
      </c>
      <c r="M555" s="35">
        <v>33.920999999999999</v>
      </c>
      <c r="N555" s="35"/>
      <c r="O555" s="35">
        <v>0.121</v>
      </c>
      <c r="P555" s="33">
        <v>0</v>
      </c>
      <c r="Q555" s="37" t="s">
        <v>0</v>
      </c>
      <c r="R555" s="78">
        <v>1.8</v>
      </c>
      <c r="S555" s="36"/>
      <c r="T555" s="36"/>
      <c r="U555" s="78">
        <f t="shared" si="38"/>
        <v>1.8</v>
      </c>
      <c r="V555" s="78">
        <v>1.8</v>
      </c>
      <c r="W555" s="36">
        <v>2</v>
      </c>
      <c r="X555" s="36" t="s">
        <v>17</v>
      </c>
      <c r="Y555" s="36"/>
      <c r="Z555" s="37" t="s">
        <v>1086</v>
      </c>
      <c r="AA555" s="14" t="s">
        <v>63</v>
      </c>
      <c r="AB555" s="54" t="s">
        <v>16</v>
      </c>
      <c r="AC555" s="61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28"/>
      <c r="BB555" s="28"/>
      <c r="BC555" s="28"/>
      <c r="BD555" s="28"/>
    </row>
    <row r="556" spans="1:56" s="27" customFormat="1" ht="11.25" x14ac:dyDescent="0.25">
      <c r="A556" s="31" t="s">
        <v>616</v>
      </c>
      <c r="B556" s="32">
        <f t="shared" si="37"/>
        <v>44808.836527777778</v>
      </c>
      <c r="C556" s="33">
        <v>2022</v>
      </c>
      <c r="D556" s="33">
        <v>9</v>
      </c>
      <c r="E556" s="33">
        <v>4</v>
      </c>
      <c r="F556" s="33">
        <v>20</v>
      </c>
      <c r="G556" s="33">
        <v>4</v>
      </c>
      <c r="H556" s="34">
        <v>36.15</v>
      </c>
      <c r="I556" s="34">
        <v>0.17</v>
      </c>
      <c r="J556" s="35">
        <v>67.673000000000002</v>
      </c>
      <c r="K556" s="35"/>
      <c r="L556" s="35">
        <v>0.01</v>
      </c>
      <c r="M556" s="35">
        <v>33.756</v>
      </c>
      <c r="N556" s="35"/>
      <c r="O556" s="35">
        <v>0.02</v>
      </c>
      <c r="P556" s="33">
        <v>0</v>
      </c>
      <c r="Q556" s="37" t="s">
        <v>0</v>
      </c>
      <c r="R556" s="78">
        <v>1.8</v>
      </c>
      <c r="S556" s="36"/>
      <c r="T556" s="36"/>
      <c r="U556" s="78">
        <f t="shared" si="38"/>
        <v>1.8</v>
      </c>
      <c r="V556" s="78">
        <v>1.8</v>
      </c>
      <c r="W556" s="36">
        <v>4</v>
      </c>
      <c r="X556" s="36" t="s">
        <v>17</v>
      </c>
      <c r="Y556" s="36"/>
      <c r="Z556" s="37" t="s">
        <v>1086</v>
      </c>
      <c r="AA556" s="14" t="s">
        <v>63</v>
      </c>
      <c r="AB556" s="54" t="s">
        <v>16</v>
      </c>
      <c r="AC556" s="61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28"/>
      <c r="BB556" s="28"/>
      <c r="BC556" s="28"/>
      <c r="BD556" s="28"/>
    </row>
    <row r="557" spans="1:56" s="27" customFormat="1" ht="11.25" x14ac:dyDescent="0.25">
      <c r="A557" s="31" t="s">
        <v>617</v>
      </c>
      <c r="B557" s="32">
        <f t="shared" si="37"/>
        <v>44809.24459490741</v>
      </c>
      <c r="C557" s="33">
        <v>2022</v>
      </c>
      <c r="D557" s="33">
        <v>9</v>
      </c>
      <c r="E557" s="33">
        <v>5</v>
      </c>
      <c r="F557" s="33">
        <v>5</v>
      </c>
      <c r="G557" s="33">
        <v>52</v>
      </c>
      <c r="H557" s="34">
        <v>13.61</v>
      </c>
      <c r="I557" s="34">
        <v>0.09</v>
      </c>
      <c r="J557" s="35">
        <v>67.665000000000006</v>
      </c>
      <c r="K557" s="35"/>
      <c r="L557" s="35">
        <v>1.7999999999999999E-2</v>
      </c>
      <c r="M557" s="35">
        <v>33.738999999999997</v>
      </c>
      <c r="N557" s="35"/>
      <c r="O557" s="35">
        <v>2.9000000000000001E-2</v>
      </c>
      <c r="P557" s="33">
        <v>5</v>
      </c>
      <c r="Q557" s="37" t="s">
        <v>0</v>
      </c>
      <c r="R557" s="78">
        <v>1.8</v>
      </c>
      <c r="S557" s="36"/>
      <c r="T557" s="36"/>
      <c r="U557" s="78">
        <f t="shared" si="38"/>
        <v>1.8</v>
      </c>
      <c r="V557" s="78">
        <v>1.8</v>
      </c>
      <c r="W557" s="36">
        <v>3</v>
      </c>
      <c r="X557" s="36" t="s">
        <v>17</v>
      </c>
      <c r="Y557" s="36"/>
      <c r="Z557" s="37" t="s">
        <v>1086</v>
      </c>
      <c r="AA557" s="14" t="s">
        <v>63</v>
      </c>
      <c r="AB557" s="54"/>
      <c r="AC557" s="61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28"/>
      <c r="BB557" s="28"/>
      <c r="BC557" s="28"/>
      <c r="BD557" s="28"/>
    </row>
    <row r="558" spans="1:56" s="27" customFormat="1" ht="11.25" x14ac:dyDescent="0.25">
      <c r="A558" s="31" t="s">
        <v>618</v>
      </c>
      <c r="B558" s="32">
        <f t="shared" si="37"/>
        <v>44810.363136574073</v>
      </c>
      <c r="C558" s="33">
        <v>2022</v>
      </c>
      <c r="D558" s="33">
        <v>9</v>
      </c>
      <c r="E558" s="33">
        <v>6</v>
      </c>
      <c r="F558" s="33">
        <v>8</v>
      </c>
      <c r="G558" s="33">
        <v>42</v>
      </c>
      <c r="H558" s="34">
        <v>55.82</v>
      </c>
      <c r="I558" s="34">
        <v>0.01</v>
      </c>
      <c r="J558" s="35">
        <v>67.641999999999996</v>
      </c>
      <c r="K558" s="35"/>
      <c r="L558" s="35">
        <v>2.1999999999999999E-2</v>
      </c>
      <c r="M558" s="35">
        <v>33.793999999999997</v>
      </c>
      <c r="N558" s="35"/>
      <c r="O558" s="35">
        <v>3.5000000000000003E-2</v>
      </c>
      <c r="P558" s="33">
        <v>5</v>
      </c>
      <c r="Q558" s="37" t="s">
        <v>0</v>
      </c>
      <c r="R558" s="78">
        <v>1.5</v>
      </c>
      <c r="S558" s="36"/>
      <c r="T558" s="36"/>
      <c r="U558" s="78">
        <f t="shared" si="38"/>
        <v>1.5</v>
      </c>
      <c r="V558" s="78">
        <v>1.5</v>
      </c>
      <c r="W558" s="36">
        <v>3</v>
      </c>
      <c r="X558" s="36" t="s">
        <v>17</v>
      </c>
      <c r="Y558" s="36"/>
      <c r="Z558" s="37" t="s">
        <v>1086</v>
      </c>
      <c r="AA558" s="14" t="s">
        <v>63</v>
      </c>
      <c r="AB558" s="54"/>
      <c r="AC558" s="61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28"/>
      <c r="BB558" s="28"/>
      <c r="BC558" s="28"/>
      <c r="BD558" s="28"/>
    </row>
    <row r="559" spans="1:56" s="27" customFormat="1" ht="11.25" x14ac:dyDescent="0.25">
      <c r="A559" s="31" t="s">
        <v>619</v>
      </c>
      <c r="B559" s="32">
        <f t="shared" si="37"/>
        <v>44810.371631944443</v>
      </c>
      <c r="C559" s="39">
        <v>2022</v>
      </c>
      <c r="D559" s="39">
        <v>9</v>
      </c>
      <c r="E559" s="39">
        <v>6</v>
      </c>
      <c r="F559" s="39">
        <v>8</v>
      </c>
      <c r="G559" s="39">
        <v>55</v>
      </c>
      <c r="H559" s="40">
        <v>9</v>
      </c>
      <c r="I559" s="40">
        <v>0.3</v>
      </c>
      <c r="J559" s="41">
        <v>63.09</v>
      </c>
      <c r="K559" s="40">
        <v>3.3</v>
      </c>
      <c r="L559" s="35">
        <v>2.9702970297029702E-2</v>
      </c>
      <c r="M559" s="41">
        <v>27.783999999999999</v>
      </c>
      <c r="N559" s="40">
        <v>2.2000000000000002</v>
      </c>
      <c r="O559" s="35">
        <v>4.3673925228779033E-2</v>
      </c>
      <c r="P559" s="39">
        <v>0</v>
      </c>
      <c r="Q559" s="37" t="s">
        <v>0</v>
      </c>
      <c r="R559" s="78"/>
      <c r="S559" s="79">
        <v>2</v>
      </c>
      <c r="T559" s="79">
        <v>1.8</v>
      </c>
      <c r="U559" s="78">
        <f>S559</f>
        <v>2</v>
      </c>
      <c r="V559" s="78">
        <v>2</v>
      </c>
      <c r="W559" s="42">
        <v>24</v>
      </c>
      <c r="X559" s="43" t="s">
        <v>45</v>
      </c>
      <c r="Y559" s="44"/>
      <c r="Z559" s="51" t="s">
        <v>37</v>
      </c>
      <c r="AA559" s="15" t="s">
        <v>64</v>
      </c>
      <c r="AB559" s="55" t="s">
        <v>16</v>
      </c>
      <c r="AC559" s="62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28"/>
      <c r="BB559" s="28"/>
      <c r="BC559" s="28"/>
      <c r="BD559" s="28"/>
    </row>
    <row r="560" spans="1:56" s="27" customFormat="1" ht="11.25" x14ac:dyDescent="0.25">
      <c r="A560" s="31" t="s">
        <v>620</v>
      </c>
      <c r="B560" s="32">
        <f t="shared" si="37"/>
        <v>44810.417141203703</v>
      </c>
      <c r="C560" s="39">
        <v>2022</v>
      </c>
      <c r="D560" s="39">
        <v>9</v>
      </c>
      <c r="E560" s="39">
        <v>6</v>
      </c>
      <c r="F560" s="39">
        <v>10</v>
      </c>
      <c r="G560" s="39">
        <v>0</v>
      </c>
      <c r="H560" s="40">
        <v>41.2</v>
      </c>
      <c r="I560" s="40">
        <v>0.7</v>
      </c>
      <c r="J560" s="41">
        <v>64.703000000000003</v>
      </c>
      <c r="K560" s="40">
        <v>6</v>
      </c>
      <c r="L560" s="35">
        <v>5.400540054005401E-2</v>
      </c>
      <c r="M560" s="41">
        <v>31.029</v>
      </c>
      <c r="N560" s="40">
        <v>2.9</v>
      </c>
      <c r="O560" s="35">
        <v>6.0976043807613435E-2</v>
      </c>
      <c r="P560" s="39">
        <v>0</v>
      </c>
      <c r="Q560" s="37" t="s">
        <v>0</v>
      </c>
      <c r="R560" s="78"/>
      <c r="S560" s="79"/>
      <c r="T560" s="79">
        <v>1.8</v>
      </c>
      <c r="U560" s="78">
        <f>T560</f>
        <v>1.8</v>
      </c>
      <c r="V560" s="78">
        <v>1.8</v>
      </c>
      <c r="W560" s="42">
        <v>20</v>
      </c>
      <c r="X560" s="43" t="s">
        <v>45</v>
      </c>
      <c r="Y560" s="44"/>
      <c r="Z560" s="51" t="s">
        <v>1063</v>
      </c>
      <c r="AA560" s="14" t="s">
        <v>63</v>
      </c>
      <c r="AB560" s="55" t="s">
        <v>16</v>
      </c>
      <c r="AC560" s="62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28"/>
      <c r="BB560" s="28"/>
      <c r="BC560" s="28"/>
      <c r="BD560" s="28"/>
    </row>
    <row r="561" spans="1:56" s="27" customFormat="1" ht="11.25" x14ac:dyDescent="0.25">
      <c r="A561" s="31" t="s">
        <v>621</v>
      </c>
      <c r="B561" s="32">
        <f t="shared" si="37"/>
        <v>44811.170428240737</v>
      </c>
      <c r="C561" s="33">
        <v>2022</v>
      </c>
      <c r="D561" s="33">
        <v>9</v>
      </c>
      <c r="E561" s="33">
        <v>7</v>
      </c>
      <c r="F561" s="33">
        <v>4</v>
      </c>
      <c r="G561" s="33">
        <v>5</v>
      </c>
      <c r="H561" s="34">
        <v>25.98</v>
      </c>
      <c r="I561" s="34">
        <v>0.05</v>
      </c>
      <c r="J561" s="35">
        <v>67.671000000000006</v>
      </c>
      <c r="K561" s="35"/>
      <c r="L561" s="35">
        <v>1.4999999999999999E-2</v>
      </c>
      <c r="M561" s="35">
        <v>33.734000000000002</v>
      </c>
      <c r="N561" s="35"/>
      <c r="O561" s="35">
        <v>3.2000000000000001E-2</v>
      </c>
      <c r="P561" s="33">
        <v>0</v>
      </c>
      <c r="Q561" s="37" t="s">
        <v>0</v>
      </c>
      <c r="R561" s="78">
        <v>1.8</v>
      </c>
      <c r="S561" s="36"/>
      <c r="T561" s="36"/>
      <c r="U561" s="78">
        <f>R561</f>
        <v>1.8</v>
      </c>
      <c r="V561" s="78">
        <v>1.8</v>
      </c>
      <c r="W561" s="36">
        <v>5</v>
      </c>
      <c r="X561" s="36" t="s">
        <v>17</v>
      </c>
      <c r="Y561" s="36"/>
      <c r="Z561" s="37" t="s">
        <v>1086</v>
      </c>
      <c r="AA561" s="14" t="s">
        <v>63</v>
      </c>
      <c r="AB561" s="54" t="s">
        <v>16</v>
      </c>
      <c r="AC561" s="61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28"/>
      <c r="BB561" s="28"/>
      <c r="BC561" s="28"/>
      <c r="BD561" s="28"/>
    </row>
    <row r="562" spans="1:56" s="27" customFormat="1" ht="11.25" x14ac:dyDescent="0.25">
      <c r="A562" s="31" t="s">
        <v>622</v>
      </c>
      <c r="B562" s="32">
        <f t="shared" si="37"/>
        <v>44811.252326388887</v>
      </c>
      <c r="C562" s="33">
        <v>2022</v>
      </c>
      <c r="D562" s="33">
        <v>9</v>
      </c>
      <c r="E562" s="33">
        <v>7</v>
      </c>
      <c r="F562" s="33">
        <v>6</v>
      </c>
      <c r="G562" s="33">
        <v>3</v>
      </c>
      <c r="H562" s="34">
        <v>21.24</v>
      </c>
      <c r="I562" s="34">
        <v>0.16</v>
      </c>
      <c r="J562" s="35">
        <v>67.680999999999997</v>
      </c>
      <c r="K562" s="35"/>
      <c r="L562" s="35">
        <v>2.7E-2</v>
      </c>
      <c r="M562" s="35">
        <v>34.167999999999999</v>
      </c>
      <c r="N562" s="35"/>
      <c r="O562" s="35">
        <v>4.2999999999999997E-2</v>
      </c>
      <c r="P562" s="33">
        <v>0</v>
      </c>
      <c r="Q562" s="37" t="s">
        <v>0</v>
      </c>
      <c r="R562" s="78">
        <v>1.8</v>
      </c>
      <c r="S562" s="36"/>
      <c r="T562" s="36"/>
      <c r="U562" s="78">
        <f>R562</f>
        <v>1.8</v>
      </c>
      <c r="V562" s="78">
        <v>1.8</v>
      </c>
      <c r="W562" s="36">
        <v>3</v>
      </c>
      <c r="X562" s="36" t="s">
        <v>17</v>
      </c>
      <c r="Y562" s="36"/>
      <c r="Z562" s="37" t="s">
        <v>1086</v>
      </c>
      <c r="AA562" s="14" t="s">
        <v>63</v>
      </c>
      <c r="AB562" s="54" t="s">
        <v>16</v>
      </c>
      <c r="AC562" s="61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28"/>
      <c r="BB562" s="28"/>
      <c r="BC562" s="28"/>
      <c r="BD562" s="28"/>
    </row>
    <row r="563" spans="1:56" s="27" customFormat="1" ht="11.25" x14ac:dyDescent="0.25">
      <c r="A563" s="31" t="s">
        <v>623</v>
      </c>
      <c r="B563" s="32">
        <f t="shared" si="37"/>
        <v>44811.274537037039</v>
      </c>
      <c r="C563" s="39">
        <v>2022</v>
      </c>
      <c r="D563" s="39">
        <v>9</v>
      </c>
      <c r="E563" s="39">
        <v>7</v>
      </c>
      <c r="F563" s="39">
        <v>6</v>
      </c>
      <c r="G563" s="39">
        <v>35</v>
      </c>
      <c r="H563" s="40">
        <v>20.6</v>
      </c>
      <c r="I563" s="40">
        <v>0.3</v>
      </c>
      <c r="J563" s="41">
        <v>63.078000000000003</v>
      </c>
      <c r="K563" s="40">
        <v>2.9</v>
      </c>
      <c r="L563" s="35">
        <v>2.6102610261026102E-2</v>
      </c>
      <c r="M563" s="41">
        <v>27.856999999999999</v>
      </c>
      <c r="N563" s="40">
        <v>2.1</v>
      </c>
      <c r="O563" s="35">
        <v>4.1671551986124732E-2</v>
      </c>
      <c r="P563" s="39">
        <v>0</v>
      </c>
      <c r="Q563" s="37" t="s">
        <v>0</v>
      </c>
      <c r="R563" s="78"/>
      <c r="S563" s="79"/>
      <c r="T563" s="79">
        <v>1.6</v>
      </c>
      <c r="U563" s="78">
        <f>T563</f>
        <v>1.6</v>
      </c>
      <c r="V563" s="78">
        <v>1.6</v>
      </c>
      <c r="W563" s="42">
        <v>21</v>
      </c>
      <c r="X563" s="43" t="s">
        <v>45</v>
      </c>
      <c r="Y563" s="44"/>
      <c r="Z563" s="51" t="s">
        <v>37</v>
      </c>
      <c r="AA563" s="15" t="s">
        <v>64</v>
      </c>
      <c r="AB563" s="55" t="s">
        <v>16</v>
      </c>
      <c r="AC563" s="62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28"/>
      <c r="BB563" s="28"/>
      <c r="BC563" s="28"/>
      <c r="BD563" s="28"/>
    </row>
    <row r="564" spans="1:56" s="27" customFormat="1" ht="11.25" x14ac:dyDescent="0.25">
      <c r="A564" s="31" t="s">
        <v>624</v>
      </c>
      <c r="B564" s="32">
        <f t="shared" si="37"/>
        <v>44811.356180555558</v>
      </c>
      <c r="C564" s="33">
        <v>2022</v>
      </c>
      <c r="D564" s="33">
        <v>9</v>
      </c>
      <c r="E564" s="33">
        <v>7</v>
      </c>
      <c r="F564" s="33">
        <v>8</v>
      </c>
      <c r="G564" s="33">
        <v>32</v>
      </c>
      <c r="H564" s="34">
        <v>54.98</v>
      </c>
      <c r="I564" s="34"/>
      <c r="J564" s="35">
        <v>67.665999999999997</v>
      </c>
      <c r="K564" s="35"/>
      <c r="L564" s="35">
        <v>4.1000000000000002E-2</v>
      </c>
      <c r="M564" s="35">
        <v>34.023000000000003</v>
      </c>
      <c r="N564" s="35"/>
      <c r="O564" s="35">
        <v>6.3E-2</v>
      </c>
      <c r="P564" s="33">
        <v>5</v>
      </c>
      <c r="Q564" s="37" t="s">
        <v>0</v>
      </c>
      <c r="R564" s="78">
        <v>1.3</v>
      </c>
      <c r="S564" s="36"/>
      <c r="T564" s="36"/>
      <c r="U564" s="78">
        <f>R564</f>
        <v>1.3</v>
      </c>
      <c r="V564" s="78">
        <v>1.3</v>
      </c>
      <c r="W564" s="36">
        <v>2</v>
      </c>
      <c r="X564" s="36" t="s">
        <v>17</v>
      </c>
      <c r="Y564" s="36"/>
      <c r="Z564" s="37" t="s">
        <v>1086</v>
      </c>
      <c r="AA564" s="14" t="s">
        <v>63</v>
      </c>
      <c r="AB564" s="54"/>
      <c r="AC564" s="61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28"/>
      <c r="BB564" s="28"/>
      <c r="BC564" s="28"/>
      <c r="BD564" s="28"/>
    </row>
    <row r="565" spans="1:56" s="27" customFormat="1" ht="11.25" x14ac:dyDescent="0.25">
      <c r="A565" s="31" t="s">
        <v>625</v>
      </c>
      <c r="B565" s="32">
        <f t="shared" si="37"/>
        <v>44811.836793981478</v>
      </c>
      <c r="C565" s="33">
        <v>2022</v>
      </c>
      <c r="D565" s="33">
        <v>9</v>
      </c>
      <c r="E565" s="33">
        <v>7</v>
      </c>
      <c r="F565" s="33">
        <v>20</v>
      </c>
      <c r="G565" s="33">
        <v>4</v>
      </c>
      <c r="H565" s="34">
        <v>59.34</v>
      </c>
      <c r="I565" s="34">
        <v>0.45</v>
      </c>
      <c r="J565" s="35">
        <v>67.668000000000006</v>
      </c>
      <c r="K565" s="35"/>
      <c r="L565" s="35">
        <v>0.01</v>
      </c>
      <c r="M565" s="35">
        <v>33.734000000000002</v>
      </c>
      <c r="N565" s="35"/>
      <c r="O565" s="35">
        <v>0.02</v>
      </c>
      <c r="P565" s="33">
        <v>0</v>
      </c>
      <c r="Q565" s="37" t="s">
        <v>0</v>
      </c>
      <c r="R565" s="78">
        <v>2</v>
      </c>
      <c r="S565" s="36"/>
      <c r="T565" s="36"/>
      <c r="U565" s="78">
        <f>R565</f>
        <v>2</v>
      </c>
      <c r="V565" s="78">
        <v>2</v>
      </c>
      <c r="W565" s="36">
        <v>4</v>
      </c>
      <c r="X565" s="36" t="s">
        <v>17</v>
      </c>
      <c r="Y565" s="36"/>
      <c r="Z565" s="37" t="s">
        <v>1086</v>
      </c>
      <c r="AA565" s="14" t="s">
        <v>63</v>
      </c>
      <c r="AB565" s="54" t="s">
        <v>16</v>
      </c>
      <c r="AC565" s="61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28"/>
      <c r="BB565" s="28"/>
      <c r="BC565" s="28"/>
      <c r="BD565" s="28"/>
    </row>
    <row r="566" spans="1:56" s="27" customFormat="1" ht="11.25" x14ac:dyDescent="0.25">
      <c r="A566" s="31" t="s">
        <v>626</v>
      </c>
      <c r="B566" s="32">
        <f t="shared" si="37"/>
        <v>44811.837384259263</v>
      </c>
      <c r="C566" s="33">
        <v>2022</v>
      </c>
      <c r="D566" s="33">
        <v>9</v>
      </c>
      <c r="E566" s="33">
        <v>7</v>
      </c>
      <c r="F566" s="33">
        <v>20</v>
      </c>
      <c r="G566" s="33">
        <v>5</v>
      </c>
      <c r="H566" s="34">
        <v>50.52</v>
      </c>
      <c r="I566" s="34">
        <v>0.16</v>
      </c>
      <c r="J566" s="35">
        <v>67.659000000000006</v>
      </c>
      <c r="K566" s="35"/>
      <c r="L566" s="35">
        <v>0.01</v>
      </c>
      <c r="M566" s="35">
        <v>33.744999999999997</v>
      </c>
      <c r="N566" s="35"/>
      <c r="O566" s="35">
        <v>0.02</v>
      </c>
      <c r="P566" s="33">
        <v>0</v>
      </c>
      <c r="Q566" s="37" t="s">
        <v>0</v>
      </c>
      <c r="R566" s="78">
        <v>2.1</v>
      </c>
      <c r="S566" s="36"/>
      <c r="T566" s="36"/>
      <c r="U566" s="78">
        <f>R566</f>
        <v>2.1</v>
      </c>
      <c r="V566" s="78">
        <v>2.1</v>
      </c>
      <c r="W566" s="36">
        <v>4</v>
      </c>
      <c r="X566" s="36" t="s">
        <v>17</v>
      </c>
      <c r="Y566" s="36"/>
      <c r="Z566" s="37" t="s">
        <v>1086</v>
      </c>
      <c r="AA566" s="14" t="s">
        <v>63</v>
      </c>
      <c r="AB566" s="54" t="s">
        <v>16</v>
      </c>
      <c r="AC566" s="61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28"/>
      <c r="BB566" s="28"/>
      <c r="BC566" s="28"/>
      <c r="BD566" s="28"/>
    </row>
    <row r="567" spans="1:56" s="27" customFormat="1" ht="11.25" x14ac:dyDescent="0.25">
      <c r="A567" s="31" t="s">
        <v>627</v>
      </c>
      <c r="B567" s="32">
        <f t="shared" si="37"/>
        <v>44811.838969907411</v>
      </c>
      <c r="C567" s="33">
        <v>2022</v>
      </c>
      <c r="D567" s="33">
        <v>9</v>
      </c>
      <c r="E567" s="33">
        <v>7</v>
      </c>
      <c r="F567" s="33">
        <v>20</v>
      </c>
      <c r="G567" s="33">
        <v>8</v>
      </c>
      <c r="H567" s="34">
        <v>7.14</v>
      </c>
      <c r="I567" s="34">
        <v>0.2</v>
      </c>
      <c r="J567" s="35">
        <v>67.631</v>
      </c>
      <c r="K567" s="35"/>
      <c r="L567" s="35">
        <v>8.9999999999999993E-3</v>
      </c>
      <c r="M567" s="35">
        <v>33.877000000000002</v>
      </c>
      <c r="N567" s="35"/>
      <c r="O567" s="35">
        <v>1.7999999999999999E-2</v>
      </c>
      <c r="P567" s="33">
        <v>0</v>
      </c>
      <c r="Q567" s="37" t="s">
        <v>0</v>
      </c>
      <c r="R567" s="78">
        <v>1.7</v>
      </c>
      <c r="S567" s="36"/>
      <c r="T567" s="36"/>
      <c r="U567" s="78">
        <f>R567</f>
        <v>1.7</v>
      </c>
      <c r="V567" s="78">
        <v>1.7</v>
      </c>
      <c r="W567" s="36">
        <v>4</v>
      </c>
      <c r="X567" s="36" t="s">
        <v>17</v>
      </c>
      <c r="Y567" s="36"/>
      <c r="Z567" s="37" t="s">
        <v>1086</v>
      </c>
      <c r="AA567" s="14" t="s">
        <v>63</v>
      </c>
      <c r="AB567" s="54" t="s">
        <v>16</v>
      </c>
      <c r="AC567" s="61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28"/>
      <c r="BB567" s="28"/>
      <c r="BC567" s="28"/>
      <c r="BD567" s="28"/>
    </row>
    <row r="568" spans="1:56" s="27" customFormat="1" ht="11.25" x14ac:dyDescent="0.25">
      <c r="A568" s="31" t="s">
        <v>628</v>
      </c>
      <c r="B568" s="32">
        <f t="shared" si="37"/>
        <v>44812.422199074077</v>
      </c>
      <c r="C568" s="39">
        <v>2022</v>
      </c>
      <c r="D568" s="39">
        <v>9</v>
      </c>
      <c r="E568" s="39">
        <v>8</v>
      </c>
      <c r="F568" s="39">
        <v>10</v>
      </c>
      <c r="G568" s="39">
        <v>7</v>
      </c>
      <c r="H568" s="40">
        <v>58.8</v>
      </c>
      <c r="I568" s="40">
        <v>0.6</v>
      </c>
      <c r="J568" s="41">
        <v>64.814999999999998</v>
      </c>
      <c r="K568" s="40">
        <v>5.6</v>
      </c>
      <c r="L568" s="35">
        <v>5.0405040504050404E-2</v>
      </c>
      <c r="M568" s="41">
        <v>30.628</v>
      </c>
      <c r="N568" s="40">
        <v>2</v>
      </c>
      <c r="O568" s="35">
        <v>4.2227172176451243E-2</v>
      </c>
      <c r="P568" s="39">
        <v>0</v>
      </c>
      <c r="Q568" s="37" t="s">
        <v>0</v>
      </c>
      <c r="R568" s="78"/>
      <c r="S568" s="79"/>
      <c r="T568" s="79">
        <v>2</v>
      </c>
      <c r="U568" s="78">
        <f>T568</f>
        <v>2</v>
      </c>
      <c r="V568" s="78">
        <v>2</v>
      </c>
      <c r="W568" s="42">
        <v>8</v>
      </c>
      <c r="X568" s="43" t="s">
        <v>45</v>
      </c>
      <c r="Y568" s="44"/>
      <c r="Z568" s="51" t="s">
        <v>1063</v>
      </c>
      <c r="AA568" s="14" t="s">
        <v>63</v>
      </c>
      <c r="AB568" s="55" t="s">
        <v>16</v>
      </c>
      <c r="AC568" s="62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28"/>
      <c r="BB568" s="28"/>
      <c r="BC568" s="28"/>
      <c r="BD568" s="28"/>
    </row>
    <row r="569" spans="1:56" s="27" customFormat="1" ht="11.25" x14ac:dyDescent="0.25">
      <c r="A569" s="31" t="s">
        <v>629</v>
      </c>
      <c r="B569" s="32">
        <f t="shared" si="37"/>
        <v>44812.503217592595</v>
      </c>
      <c r="C569" s="33">
        <v>2022</v>
      </c>
      <c r="D569" s="33">
        <v>9</v>
      </c>
      <c r="E569" s="33">
        <v>8</v>
      </c>
      <c r="F569" s="33">
        <v>12</v>
      </c>
      <c r="G569" s="33">
        <v>4</v>
      </c>
      <c r="H569" s="34">
        <v>38.590000000000003</v>
      </c>
      <c r="I569" s="34">
        <v>0.1</v>
      </c>
      <c r="J569" s="35">
        <v>67.676000000000002</v>
      </c>
      <c r="K569" s="35"/>
      <c r="L569" s="35">
        <v>0.03</v>
      </c>
      <c r="M569" s="35">
        <v>33.728999999999999</v>
      </c>
      <c r="N569" s="35"/>
      <c r="O569" s="35">
        <v>5.5E-2</v>
      </c>
      <c r="P569" s="33">
        <v>0</v>
      </c>
      <c r="Q569" s="37" t="s">
        <v>0</v>
      </c>
      <c r="R569" s="78">
        <v>1.9</v>
      </c>
      <c r="S569" s="36"/>
      <c r="T569" s="36"/>
      <c r="U569" s="78">
        <f>R569</f>
        <v>1.9</v>
      </c>
      <c r="V569" s="78">
        <v>1.9</v>
      </c>
      <c r="W569" s="36">
        <v>4</v>
      </c>
      <c r="X569" s="36" t="s">
        <v>17</v>
      </c>
      <c r="Y569" s="36"/>
      <c r="Z569" s="37" t="s">
        <v>1086</v>
      </c>
      <c r="AA569" s="14" t="s">
        <v>63</v>
      </c>
      <c r="AB569" s="54" t="s">
        <v>16</v>
      </c>
      <c r="AC569" s="61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28"/>
      <c r="BB569" s="28"/>
      <c r="BC569" s="28"/>
      <c r="BD569" s="28"/>
    </row>
    <row r="570" spans="1:56" s="27" customFormat="1" ht="11.25" x14ac:dyDescent="0.25">
      <c r="A570" s="31" t="s">
        <v>630</v>
      </c>
      <c r="B570" s="32">
        <f t="shared" si="37"/>
        <v>44812.50340277778</v>
      </c>
      <c r="C570" s="33">
        <v>2022</v>
      </c>
      <c r="D570" s="33">
        <v>9</v>
      </c>
      <c r="E570" s="33">
        <v>8</v>
      </c>
      <c r="F570" s="33">
        <v>12</v>
      </c>
      <c r="G570" s="33">
        <v>4</v>
      </c>
      <c r="H570" s="34">
        <v>54.85</v>
      </c>
      <c r="I570" s="34"/>
      <c r="J570" s="35">
        <v>67.667000000000002</v>
      </c>
      <c r="K570" s="35"/>
      <c r="L570" s="35">
        <v>1.7999999999999999E-2</v>
      </c>
      <c r="M570" s="35">
        <v>33.768999999999998</v>
      </c>
      <c r="N570" s="35"/>
      <c r="O570" s="35">
        <v>4.3999999999999997E-2</v>
      </c>
      <c r="P570" s="33">
        <v>0</v>
      </c>
      <c r="Q570" s="37" t="s">
        <v>0</v>
      </c>
      <c r="R570" s="78">
        <v>1.6</v>
      </c>
      <c r="S570" s="36"/>
      <c r="T570" s="36"/>
      <c r="U570" s="78">
        <f>R570</f>
        <v>1.6</v>
      </c>
      <c r="V570" s="78">
        <v>1.6</v>
      </c>
      <c r="W570" s="36">
        <v>2</v>
      </c>
      <c r="X570" s="36" t="s">
        <v>17</v>
      </c>
      <c r="Y570" s="36"/>
      <c r="Z570" s="37" t="s">
        <v>1086</v>
      </c>
      <c r="AA570" s="14" t="s">
        <v>63</v>
      </c>
      <c r="AB570" s="54" t="s">
        <v>16</v>
      </c>
      <c r="AC570" s="61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28"/>
      <c r="BB570" s="28"/>
      <c r="BC570" s="28"/>
      <c r="BD570" s="28"/>
    </row>
    <row r="571" spans="1:56" s="27" customFormat="1" ht="11.25" x14ac:dyDescent="0.25">
      <c r="A571" s="31" t="s">
        <v>631</v>
      </c>
      <c r="B571" s="32">
        <f t="shared" si="37"/>
        <v>44812.666944444441</v>
      </c>
      <c r="C571" s="33">
        <v>2022</v>
      </c>
      <c r="D571" s="33">
        <v>9</v>
      </c>
      <c r="E571" s="33">
        <v>8</v>
      </c>
      <c r="F571" s="33">
        <v>16</v>
      </c>
      <c r="G571" s="33">
        <v>0</v>
      </c>
      <c r="H571" s="34">
        <v>24.48</v>
      </c>
      <c r="I571" s="34">
        <v>0.05</v>
      </c>
      <c r="J571" s="35">
        <v>67.635999999999996</v>
      </c>
      <c r="K571" s="35"/>
      <c r="L571" s="35">
        <v>2.1999999999999999E-2</v>
      </c>
      <c r="M571" s="35">
        <v>33.889000000000003</v>
      </c>
      <c r="N571" s="35"/>
      <c r="O571" s="35">
        <v>3.5000000000000003E-2</v>
      </c>
      <c r="P571" s="33">
        <v>5</v>
      </c>
      <c r="Q571" s="37" t="s">
        <v>0</v>
      </c>
      <c r="R571" s="78">
        <v>1.4</v>
      </c>
      <c r="S571" s="36"/>
      <c r="T571" s="36"/>
      <c r="U571" s="78">
        <f>R571</f>
        <v>1.4</v>
      </c>
      <c r="V571" s="78">
        <v>1.4</v>
      </c>
      <c r="W571" s="36">
        <v>3</v>
      </c>
      <c r="X571" s="36" t="s">
        <v>17</v>
      </c>
      <c r="Y571" s="36"/>
      <c r="Z571" s="37" t="s">
        <v>1086</v>
      </c>
      <c r="AA571" s="14" t="s">
        <v>63</v>
      </c>
      <c r="AB571" s="54"/>
      <c r="AC571" s="61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28"/>
      <c r="BB571" s="28"/>
      <c r="BC571" s="28"/>
      <c r="BD571" s="28"/>
    </row>
    <row r="572" spans="1:56" s="27" customFormat="1" ht="11.25" x14ac:dyDescent="0.25">
      <c r="A572" s="31" t="s">
        <v>632</v>
      </c>
      <c r="B572" s="32">
        <f t="shared" si="37"/>
        <v>44813.120567129627</v>
      </c>
      <c r="C572" s="33">
        <v>2022</v>
      </c>
      <c r="D572" s="33">
        <v>9</v>
      </c>
      <c r="E572" s="33">
        <v>9</v>
      </c>
      <c r="F572" s="33">
        <v>2</v>
      </c>
      <c r="G572" s="33">
        <v>53</v>
      </c>
      <c r="H572" s="34">
        <v>37.590000000000003</v>
      </c>
      <c r="I572" s="34">
        <v>0.47</v>
      </c>
      <c r="J572" s="35">
        <v>65.686999999999998</v>
      </c>
      <c r="K572" s="35"/>
      <c r="L572" s="35">
        <v>8.3000000000000004E-2</v>
      </c>
      <c r="M572" s="35">
        <v>29.055</v>
      </c>
      <c r="N572" s="35"/>
      <c r="O572" s="35">
        <v>9.4E-2</v>
      </c>
      <c r="P572" s="33">
        <v>5</v>
      </c>
      <c r="Q572" s="37" t="s">
        <v>0</v>
      </c>
      <c r="R572" s="78">
        <v>1.8</v>
      </c>
      <c r="S572" s="36"/>
      <c r="T572" s="36"/>
      <c r="U572" s="78">
        <f>R572</f>
        <v>1.8</v>
      </c>
      <c r="V572" s="78">
        <v>1.8</v>
      </c>
      <c r="W572" s="36">
        <v>7</v>
      </c>
      <c r="X572" s="36" t="s">
        <v>17</v>
      </c>
      <c r="Y572" s="36"/>
      <c r="Z572" s="37" t="s">
        <v>1083</v>
      </c>
      <c r="AA572" s="14" t="s">
        <v>63</v>
      </c>
      <c r="AB572" s="54"/>
      <c r="AC572" s="61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28"/>
      <c r="BB572" s="28"/>
      <c r="BC572" s="28"/>
      <c r="BD572" s="28"/>
    </row>
    <row r="573" spans="1:56" s="27" customFormat="1" ht="11.25" x14ac:dyDescent="0.25">
      <c r="A573" s="31" t="s">
        <v>633</v>
      </c>
      <c r="B573" s="32">
        <f t="shared" si="37"/>
        <v>44813.278946759259</v>
      </c>
      <c r="C573" s="39">
        <v>2022</v>
      </c>
      <c r="D573" s="39">
        <v>9</v>
      </c>
      <c r="E573" s="39">
        <v>9</v>
      </c>
      <c r="F573" s="39">
        <v>6</v>
      </c>
      <c r="G573" s="39">
        <v>41</v>
      </c>
      <c r="H573" s="40">
        <v>41.1</v>
      </c>
      <c r="I573" s="40">
        <v>0.3</v>
      </c>
      <c r="J573" s="41">
        <v>63.076000000000001</v>
      </c>
      <c r="K573" s="40">
        <v>2.6</v>
      </c>
      <c r="L573" s="35">
        <v>2.3402340234023405E-2</v>
      </c>
      <c r="M573" s="41">
        <v>27.867000000000001</v>
      </c>
      <c r="N573" s="40">
        <v>1.8</v>
      </c>
      <c r="O573" s="35">
        <v>3.5716018061883181E-2</v>
      </c>
      <c r="P573" s="39">
        <v>0</v>
      </c>
      <c r="Q573" s="37" t="s">
        <v>0</v>
      </c>
      <c r="R573" s="78"/>
      <c r="S573" s="79"/>
      <c r="T573" s="79">
        <v>1.7</v>
      </c>
      <c r="U573" s="78">
        <f>T573</f>
        <v>1.7</v>
      </c>
      <c r="V573" s="78">
        <v>1.7</v>
      </c>
      <c r="W573" s="42">
        <v>21</v>
      </c>
      <c r="X573" s="43" t="s">
        <v>45</v>
      </c>
      <c r="Y573" s="44"/>
      <c r="Z573" s="51" t="s">
        <v>37</v>
      </c>
      <c r="AA573" s="15" t="s">
        <v>64</v>
      </c>
      <c r="AB573" s="55" t="s">
        <v>16</v>
      </c>
      <c r="AC573" s="62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28"/>
      <c r="BB573" s="28"/>
      <c r="BC573" s="28"/>
      <c r="BD573" s="28"/>
    </row>
    <row r="574" spans="1:56" s="27" customFormat="1" ht="11.25" x14ac:dyDescent="0.25">
      <c r="A574" s="31" t="s">
        <v>634</v>
      </c>
      <c r="B574" s="32">
        <f t="shared" si="37"/>
        <v>44813.428842592592</v>
      </c>
      <c r="C574" s="39">
        <v>2022</v>
      </c>
      <c r="D574" s="39">
        <v>9</v>
      </c>
      <c r="E574" s="39">
        <v>9</v>
      </c>
      <c r="F574" s="39">
        <v>10</v>
      </c>
      <c r="G574" s="39">
        <v>17</v>
      </c>
      <c r="H574" s="40">
        <v>32</v>
      </c>
      <c r="I574" s="40">
        <v>0.7</v>
      </c>
      <c r="J574" s="41">
        <v>61.094000000000001</v>
      </c>
      <c r="K574" s="40">
        <v>4.8</v>
      </c>
      <c r="L574" s="35">
        <v>4.3204320432043204E-2</v>
      </c>
      <c r="M574" s="41">
        <v>29.882999999999999</v>
      </c>
      <c r="N574" s="40">
        <v>4.5</v>
      </c>
      <c r="O574" s="35">
        <v>8.364384908658197E-2</v>
      </c>
      <c r="P574" s="39">
        <v>0</v>
      </c>
      <c r="Q574" s="37" t="s">
        <v>0</v>
      </c>
      <c r="R574" s="78"/>
      <c r="S574" s="79">
        <v>2</v>
      </c>
      <c r="T574" s="79">
        <v>1.7</v>
      </c>
      <c r="U574" s="78">
        <f>S574</f>
        <v>2</v>
      </c>
      <c r="V574" s="78">
        <v>2</v>
      </c>
      <c r="W574" s="42">
        <v>15</v>
      </c>
      <c r="X574" s="43" t="s">
        <v>45</v>
      </c>
      <c r="Y574" s="44"/>
      <c r="Z574" s="46" t="s">
        <v>1068</v>
      </c>
      <c r="AA574" s="14" t="s">
        <v>63</v>
      </c>
      <c r="AB574" s="55" t="s">
        <v>16</v>
      </c>
      <c r="AC574" s="62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28"/>
      <c r="BB574" s="28"/>
      <c r="BC574" s="28"/>
      <c r="BD574" s="28"/>
    </row>
    <row r="575" spans="1:56" s="27" customFormat="1" ht="11.25" x14ac:dyDescent="0.25">
      <c r="A575" s="31" t="s">
        <v>635</v>
      </c>
      <c r="B575" s="32">
        <f t="shared" si="37"/>
        <v>44813.479629629626</v>
      </c>
      <c r="C575" s="39">
        <v>2022</v>
      </c>
      <c r="D575" s="39">
        <v>9</v>
      </c>
      <c r="E575" s="39">
        <v>9</v>
      </c>
      <c r="F575" s="39">
        <v>11</v>
      </c>
      <c r="G575" s="39">
        <v>30</v>
      </c>
      <c r="H575" s="40">
        <v>40</v>
      </c>
      <c r="I575" s="40">
        <v>0.3</v>
      </c>
      <c r="J575" s="41">
        <v>63.957999999999998</v>
      </c>
      <c r="K575" s="40">
        <v>3.1</v>
      </c>
      <c r="L575" s="35">
        <v>2.7902790279027905E-2</v>
      </c>
      <c r="M575" s="41">
        <v>28.225999999999999</v>
      </c>
      <c r="N575" s="40">
        <v>2.2000000000000002</v>
      </c>
      <c r="O575" s="35">
        <v>4.5022897193137637E-2</v>
      </c>
      <c r="P575" s="39">
        <v>0</v>
      </c>
      <c r="Q575" s="37" t="s">
        <v>0</v>
      </c>
      <c r="R575" s="78"/>
      <c r="S575" s="79"/>
      <c r="T575" s="79">
        <v>1.7</v>
      </c>
      <c r="U575" s="78">
        <f>T575</f>
        <v>1.7</v>
      </c>
      <c r="V575" s="78">
        <v>1.7</v>
      </c>
      <c r="W575" s="42">
        <v>21</v>
      </c>
      <c r="X575" s="43" t="s">
        <v>45</v>
      </c>
      <c r="Y575" s="44"/>
      <c r="Z575" s="51" t="s">
        <v>37</v>
      </c>
      <c r="AA575" s="15" t="s">
        <v>64</v>
      </c>
      <c r="AB575" s="55" t="s">
        <v>16</v>
      </c>
      <c r="AC575" s="62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28"/>
      <c r="BB575" s="28"/>
      <c r="BC575" s="28"/>
      <c r="BD575" s="28"/>
    </row>
    <row r="576" spans="1:56" s="27" customFormat="1" ht="11.25" x14ac:dyDescent="0.25">
      <c r="A576" s="31" t="s">
        <v>636</v>
      </c>
      <c r="B576" s="32">
        <f t="shared" si="37"/>
        <v>44813.503668981481</v>
      </c>
      <c r="C576" s="33">
        <v>2022</v>
      </c>
      <c r="D576" s="33">
        <v>9</v>
      </c>
      <c r="E576" s="33">
        <v>9</v>
      </c>
      <c r="F576" s="33">
        <v>12</v>
      </c>
      <c r="G576" s="33">
        <v>5</v>
      </c>
      <c r="H576" s="34">
        <v>17.28</v>
      </c>
      <c r="I576" s="34">
        <v>0.21</v>
      </c>
      <c r="J576" s="35">
        <v>67.629000000000005</v>
      </c>
      <c r="K576" s="35"/>
      <c r="L576" s="35">
        <v>2.1999999999999999E-2</v>
      </c>
      <c r="M576" s="35">
        <v>33.869999999999997</v>
      </c>
      <c r="N576" s="35"/>
      <c r="O576" s="35">
        <v>3.4000000000000002E-2</v>
      </c>
      <c r="P576" s="33">
        <v>0</v>
      </c>
      <c r="Q576" s="37" t="s">
        <v>0</v>
      </c>
      <c r="R576" s="78">
        <v>1.7</v>
      </c>
      <c r="S576" s="36"/>
      <c r="T576" s="36"/>
      <c r="U576" s="78">
        <f>R576</f>
        <v>1.7</v>
      </c>
      <c r="V576" s="78">
        <v>1.7</v>
      </c>
      <c r="W576" s="36">
        <v>3</v>
      </c>
      <c r="X576" s="36" t="s">
        <v>17</v>
      </c>
      <c r="Y576" s="36"/>
      <c r="Z576" s="37" t="s">
        <v>1086</v>
      </c>
      <c r="AA576" s="14" t="s">
        <v>63</v>
      </c>
      <c r="AB576" s="54" t="s">
        <v>16</v>
      </c>
      <c r="AC576" s="61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28"/>
      <c r="BB576" s="28"/>
      <c r="BC576" s="28"/>
      <c r="BD576" s="28"/>
    </row>
    <row r="577" spans="1:56" s="27" customFormat="1" ht="11.25" x14ac:dyDescent="0.25">
      <c r="A577" s="31" t="s">
        <v>637</v>
      </c>
      <c r="B577" s="32">
        <f t="shared" si="37"/>
        <v>44813.503946759258</v>
      </c>
      <c r="C577" s="33">
        <v>2022</v>
      </c>
      <c r="D577" s="33">
        <v>9</v>
      </c>
      <c r="E577" s="33">
        <v>9</v>
      </c>
      <c r="F577" s="33">
        <v>12</v>
      </c>
      <c r="G577" s="33">
        <v>5</v>
      </c>
      <c r="H577" s="34">
        <v>41.21</v>
      </c>
      <c r="I577" s="34">
        <v>0.04</v>
      </c>
      <c r="J577" s="35">
        <v>67.662999999999997</v>
      </c>
      <c r="K577" s="35"/>
      <c r="L577" s="35">
        <v>1.9E-2</v>
      </c>
      <c r="M577" s="35">
        <v>33.75</v>
      </c>
      <c r="N577" s="35"/>
      <c r="O577" s="35">
        <v>0.03</v>
      </c>
      <c r="P577" s="33">
        <v>0</v>
      </c>
      <c r="Q577" s="37" t="s">
        <v>0</v>
      </c>
      <c r="R577" s="78">
        <v>1.9</v>
      </c>
      <c r="S577" s="36"/>
      <c r="T577" s="36"/>
      <c r="U577" s="78">
        <f>R577</f>
        <v>1.9</v>
      </c>
      <c r="V577" s="78">
        <v>1.9</v>
      </c>
      <c r="W577" s="36">
        <v>3</v>
      </c>
      <c r="X577" s="36" t="s">
        <v>17</v>
      </c>
      <c r="Y577" s="36"/>
      <c r="Z577" s="37" t="s">
        <v>1086</v>
      </c>
      <c r="AA577" s="14" t="s">
        <v>63</v>
      </c>
      <c r="AB577" s="54" t="s">
        <v>16</v>
      </c>
      <c r="AC577" s="61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28"/>
      <c r="BB577" s="28"/>
      <c r="BC577" s="28"/>
      <c r="BD577" s="28"/>
    </row>
    <row r="578" spans="1:56" s="27" customFormat="1" ht="11.25" x14ac:dyDescent="0.25">
      <c r="A578" s="31" t="s">
        <v>638</v>
      </c>
      <c r="B578" s="32">
        <f t="shared" si="37"/>
        <v>44813.513379629629</v>
      </c>
      <c r="C578" s="33">
        <v>2022</v>
      </c>
      <c r="D578" s="33">
        <v>9</v>
      </c>
      <c r="E578" s="33">
        <v>9</v>
      </c>
      <c r="F578" s="33">
        <v>12</v>
      </c>
      <c r="G578" s="33">
        <v>19</v>
      </c>
      <c r="H578" s="34">
        <v>16.05</v>
      </c>
      <c r="I578" s="34">
        <v>0.05</v>
      </c>
      <c r="J578" s="35">
        <v>67.608999999999995</v>
      </c>
      <c r="K578" s="35"/>
      <c r="L578" s="35">
        <v>7.8E-2</v>
      </c>
      <c r="M578" s="35">
        <v>33.898000000000003</v>
      </c>
      <c r="N578" s="35"/>
      <c r="O578" s="35">
        <v>8.8999999999999996E-2</v>
      </c>
      <c r="P578" s="33">
        <v>0</v>
      </c>
      <c r="Q578" s="37" t="s">
        <v>0</v>
      </c>
      <c r="R578" s="78">
        <v>1.6</v>
      </c>
      <c r="S578" s="36"/>
      <c r="T578" s="36"/>
      <c r="U578" s="78">
        <f>R578</f>
        <v>1.6</v>
      </c>
      <c r="V578" s="78">
        <v>1.6</v>
      </c>
      <c r="W578" s="36">
        <v>3</v>
      </c>
      <c r="X578" s="36" t="s">
        <v>17</v>
      </c>
      <c r="Y578" s="36"/>
      <c r="Z578" s="37" t="s">
        <v>1086</v>
      </c>
      <c r="AA578" s="14" t="s">
        <v>63</v>
      </c>
      <c r="AB578" s="54" t="s">
        <v>16</v>
      </c>
      <c r="AC578" s="61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28"/>
      <c r="BB578" s="28"/>
      <c r="BC578" s="28"/>
      <c r="BD578" s="28"/>
    </row>
    <row r="579" spans="1:56" s="27" customFormat="1" ht="11.25" x14ac:dyDescent="0.25">
      <c r="A579" s="31" t="s">
        <v>639</v>
      </c>
      <c r="B579" s="32">
        <f t="shared" si="37"/>
        <v>44813.524722222224</v>
      </c>
      <c r="C579" s="39">
        <v>2022</v>
      </c>
      <c r="D579" s="39">
        <v>9</v>
      </c>
      <c r="E579" s="39">
        <v>9</v>
      </c>
      <c r="F579" s="39">
        <v>12</v>
      </c>
      <c r="G579" s="39">
        <v>35</v>
      </c>
      <c r="H579" s="40">
        <v>36</v>
      </c>
      <c r="I579" s="40">
        <v>0.6</v>
      </c>
      <c r="J579" s="41">
        <v>60.966000000000001</v>
      </c>
      <c r="K579" s="40">
        <v>3.7</v>
      </c>
      <c r="L579" s="35">
        <v>3.3303330333033308E-2</v>
      </c>
      <c r="M579" s="41">
        <v>29.298999999999999</v>
      </c>
      <c r="N579" s="40">
        <v>3.5</v>
      </c>
      <c r="O579" s="35">
        <v>6.4794336183027601E-2</v>
      </c>
      <c r="P579" s="39">
        <v>0</v>
      </c>
      <c r="Q579" s="37" t="s">
        <v>0</v>
      </c>
      <c r="R579" s="78"/>
      <c r="S579" s="79">
        <v>1.8</v>
      </c>
      <c r="T579" s="79">
        <v>1.6</v>
      </c>
      <c r="U579" s="78">
        <f>S579</f>
        <v>1.8</v>
      </c>
      <c r="V579" s="78">
        <v>1.8</v>
      </c>
      <c r="W579" s="42">
        <v>16</v>
      </c>
      <c r="X579" s="43" t="s">
        <v>45</v>
      </c>
      <c r="Y579" s="44"/>
      <c r="Z579" s="46" t="s">
        <v>1070</v>
      </c>
      <c r="AA579" s="14" t="s">
        <v>63</v>
      </c>
      <c r="AB579" s="55" t="s">
        <v>16</v>
      </c>
      <c r="AC579" s="62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28"/>
      <c r="BB579" s="28"/>
      <c r="BC579" s="28"/>
      <c r="BD579" s="28"/>
    </row>
    <row r="580" spans="1:56" s="27" customFormat="1" ht="11.25" x14ac:dyDescent="0.25">
      <c r="A580" s="31" t="s">
        <v>640</v>
      </c>
      <c r="B580" s="32">
        <f t="shared" si="37"/>
        <v>44813.836608796293</v>
      </c>
      <c r="C580" s="33">
        <v>2022</v>
      </c>
      <c r="D580" s="33">
        <v>9</v>
      </c>
      <c r="E580" s="33">
        <v>9</v>
      </c>
      <c r="F580" s="33">
        <v>20</v>
      </c>
      <c r="G580" s="33">
        <v>4</v>
      </c>
      <c r="H580" s="34">
        <v>43.61</v>
      </c>
      <c r="I580" s="34">
        <v>0.06</v>
      </c>
      <c r="J580" s="35">
        <v>67.628</v>
      </c>
      <c r="K580" s="35"/>
      <c r="L580" s="35">
        <v>2.4E-2</v>
      </c>
      <c r="M580" s="35">
        <v>33.868000000000002</v>
      </c>
      <c r="N580" s="35"/>
      <c r="O580" s="35">
        <v>2.5000000000000001E-2</v>
      </c>
      <c r="P580" s="33">
        <v>0</v>
      </c>
      <c r="Q580" s="37" t="s">
        <v>0</v>
      </c>
      <c r="R580" s="78">
        <v>1.7</v>
      </c>
      <c r="S580" s="36"/>
      <c r="T580" s="36"/>
      <c r="U580" s="78">
        <f t="shared" ref="U580:U588" si="39">R580</f>
        <v>1.7</v>
      </c>
      <c r="V580" s="78">
        <v>1.7</v>
      </c>
      <c r="W580" s="36">
        <v>3</v>
      </c>
      <c r="X580" s="36" t="s">
        <v>17</v>
      </c>
      <c r="Y580" s="36"/>
      <c r="Z580" s="37" t="s">
        <v>1086</v>
      </c>
      <c r="AA580" s="14" t="s">
        <v>63</v>
      </c>
      <c r="AB580" s="54" t="s">
        <v>16</v>
      </c>
      <c r="AC580" s="61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28"/>
      <c r="BB580" s="28"/>
      <c r="BC580" s="28"/>
      <c r="BD580" s="28"/>
    </row>
    <row r="581" spans="1:56" s="27" customFormat="1" ht="11.25" x14ac:dyDescent="0.25">
      <c r="A581" s="31" t="s">
        <v>641</v>
      </c>
      <c r="B581" s="32">
        <f t="shared" ref="B581:B643" si="40">DATE(C581,D581,E581)+TIME(F581,G581,H581)</f>
        <v>44813.836770833332</v>
      </c>
      <c r="C581" s="33">
        <v>2022</v>
      </c>
      <c r="D581" s="33">
        <v>9</v>
      </c>
      <c r="E581" s="33">
        <v>9</v>
      </c>
      <c r="F581" s="33">
        <v>20</v>
      </c>
      <c r="G581" s="33">
        <v>4</v>
      </c>
      <c r="H581" s="34">
        <v>57.84</v>
      </c>
      <c r="I581" s="34">
        <v>0.09</v>
      </c>
      <c r="J581" s="35">
        <v>67.635999999999996</v>
      </c>
      <c r="K581" s="35"/>
      <c r="L581" s="35">
        <v>2.1000000000000001E-2</v>
      </c>
      <c r="M581" s="35">
        <v>33.851999999999997</v>
      </c>
      <c r="N581" s="35"/>
      <c r="O581" s="35">
        <v>3.3000000000000002E-2</v>
      </c>
      <c r="P581" s="33">
        <v>0</v>
      </c>
      <c r="Q581" s="37" t="s">
        <v>0</v>
      </c>
      <c r="R581" s="78">
        <v>2.1</v>
      </c>
      <c r="S581" s="36"/>
      <c r="T581" s="36"/>
      <c r="U581" s="78">
        <f t="shared" si="39"/>
        <v>2.1</v>
      </c>
      <c r="V581" s="78">
        <v>2.1</v>
      </c>
      <c r="W581" s="36">
        <v>3</v>
      </c>
      <c r="X581" s="36" t="s">
        <v>17</v>
      </c>
      <c r="Y581" s="36"/>
      <c r="Z581" s="37" t="s">
        <v>1086</v>
      </c>
      <c r="AA581" s="14" t="s">
        <v>63</v>
      </c>
      <c r="AB581" s="54" t="s">
        <v>16</v>
      </c>
      <c r="AC581" s="61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28"/>
      <c r="BB581" s="28"/>
      <c r="BC581" s="28"/>
      <c r="BD581" s="28"/>
    </row>
    <row r="582" spans="1:56" s="27" customFormat="1" ht="11.25" x14ac:dyDescent="0.25">
      <c r="A582" s="31" t="s">
        <v>642</v>
      </c>
      <c r="B582" s="32">
        <f t="shared" si="40"/>
        <v>44814.503263888888</v>
      </c>
      <c r="C582" s="33">
        <v>2022</v>
      </c>
      <c r="D582" s="33">
        <v>9</v>
      </c>
      <c r="E582" s="33">
        <v>10</v>
      </c>
      <c r="F582" s="33">
        <v>12</v>
      </c>
      <c r="G582" s="33">
        <v>4</v>
      </c>
      <c r="H582" s="34">
        <v>42.94</v>
      </c>
      <c r="I582" s="34">
        <v>0.21</v>
      </c>
      <c r="J582" s="35">
        <v>67.671999999999997</v>
      </c>
      <c r="K582" s="35"/>
      <c r="L582" s="35">
        <v>1.7000000000000001E-2</v>
      </c>
      <c r="M582" s="35">
        <v>33.737000000000002</v>
      </c>
      <c r="N582" s="35"/>
      <c r="O582" s="35">
        <v>2.8000000000000001E-2</v>
      </c>
      <c r="P582" s="33">
        <v>0</v>
      </c>
      <c r="Q582" s="37" t="s">
        <v>0</v>
      </c>
      <c r="R582" s="78">
        <v>1.7</v>
      </c>
      <c r="S582" s="36"/>
      <c r="T582" s="36"/>
      <c r="U582" s="78">
        <f t="shared" si="39"/>
        <v>1.7</v>
      </c>
      <c r="V582" s="78">
        <v>1.7</v>
      </c>
      <c r="W582" s="36">
        <v>3</v>
      </c>
      <c r="X582" s="36" t="s">
        <v>17</v>
      </c>
      <c r="Y582" s="36"/>
      <c r="Z582" s="37" t="s">
        <v>1086</v>
      </c>
      <c r="AA582" s="14" t="s">
        <v>63</v>
      </c>
      <c r="AB582" s="54" t="s">
        <v>16</v>
      </c>
      <c r="AC582" s="61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28"/>
      <c r="BB582" s="28"/>
      <c r="BC582" s="28"/>
      <c r="BD582" s="28"/>
    </row>
    <row r="583" spans="1:56" s="27" customFormat="1" ht="11.25" x14ac:dyDescent="0.25">
      <c r="A583" s="31" t="s">
        <v>643</v>
      </c>
      <c r="B583" s="32">
        <f t="shared" si="40"/>
        <v>44814.504224537035</v>
      </c>
      <c r="C583" s="33">
        <v>2022</v>
      </c>
      <c r="D583" s="33">
        <v>9</v>
      </c>
      <c r="E583" s="33">
        <v>10</v>
      </c>
      <c r="F583" s="33">
        <v>12</v>
      </c>
      <c r="G583" s="33">
        <v>6</v>
      </c>
      <c r="H583" s="34">
        <v>5.29</v>
      </c>
      <c r="I583" s="34"/>
      <c r="J583" s="35">
        <v>67.674999999999997</v>
      </c>
      <c r="K583" s="35"/>
      <c r="L583" s="35">
        <v>1.7000000000000001E-2</v>
      </c>
      <c r="M583" s="35">
        <v>33.762999999999998</v>
      </c>
      <c r="N583" s="35"/>
      <c r="O583" s="35">
        <v>4.5999999999999999E-2</v>
      </c>
      <c r="P583" s="33">
        <v>0</v>
      </c>
      <c r="Q583" s="37" t="s">
        <v>0</v>
      </c>
      <c r="R583" s="78">
        <v>1.6</v>
      </c>
      <c r="S583" s="36"/>
      <c r="T583" s="36"/>
      <c r="U583" s="78">
        <f t="shared" si="39"/>
        <v>1.6</v>
      </c>
      <c r="V583" s="78">
        <v>1.6</v>
      </c>
      <c r="W583" s="36">
        <v>2</v>
      </c>
      <c r="X583" s="36" t="s">
        <v>17</v>
      </c>
      <c r="Y583" s="36"/>
      <c r="Z583" s="37" t="s">
        <v>1086</v>
      </c>
      <c r="AA583" s="14" t="s">
        <v>63</v>
      </c>
      <c r="AB583" s="54" t="s">
        <v>16</v>
      </c>
      <c r="AC583" s="61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28"/>
      <c r="BB583" s="28"/>
      <c r="BC583" s="28"/>
      <c r="BD583" s="28"/>
    </row>
    <row r="584" spans="1:56" s="27" customFormat="1" ht="11.25" x14ac:dyDescent="0.25">
      <c r="A584" s="31" t="s">
        <v>644</v>
      </c>
      <c r="B584" s="32">
        <f t="shared" si="40"/>
        <v>44814.573391203703</v>
      </c>
      <c r="C584" s="33">
        <v>2022</v>
      </c>
      <c r="D584" s="33">
        <v>9</v>
      </c>
      <c r="E584" s="33">
        <v>10</v>
      </c>
      <c r="F584" s="33">
        <v>13</v>
      </c>
      <c r="G584" s="33">
        <v>45</v>
      </c>
      <c r="H584" s="34">
        <v>41.49</v>
      </c>
      <c r="I584" s="34">
        <v>0.03</v>
      </c>
      <c r="J584" s="35">
        <v>67.629000000000005</v>
      </c>
      <c r="K584" s="35"/>
      <c r="L584" s="35">
        <v>5.0999999999999997E-2</v>
      </c>
      <c r="M584" s="35">
        <v>30.577000000000002</v>
      </c>
      <c r="N584" s="35"/>
      <c r="O584" s="35">
        <v>9.7000000000000003E-2</v>
      </c>
      <c r="P584" s="33">
        <v>0</v>
      </c>
      <c r="Q584" s="37" t="s">
        <v>0</v>
      </c>
      <c r="R584" s="78">
        <v>1.8</v>
      </c>
      <c r="S584" s="36"/>
      <c r="T584" s="36"/>
      <c r="U584" s="78">
        <f t="shared" si="39"/>
        <v>1.8</v>
      </c>
      <c r="V584" s="78">
        <v>1.8</v>
      </c>
      <c r="W584" s="36">
        <v>5</v>
      </c>
      <c r="X584" s="36" t="s">
        <v>17</v>
      </c>
      <c r="Y584" s="36"/>
      <c r="Z584" s="37" t="s">
        <v>18</v>
      </c>
      <c r="AA584" s="14" t="s">
        <v>63</v>
      </c>
      <c r="AB584" s="54" t="s">
        <v>16</v>
      </c>
      <c r="AC584" s="61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28"/>
      <c r="BB584" s="28"/>
      <c r="BC584" s="28"/>
      <c r="BD584" s="28"/>
    </row>
    <row r="585" spans="1:56" s="27" customFormat="1" ht="11.25" x14ac:dyDescent="0.25">
      <c r="A585" s="31" t="s">
        <v>645</v>
      </c>
      <c r="B585" s="32">
        <f t="shared" si="40"/>
        <v>44814.836215277777</v>
      </c>
      <c r="C585" s="33">
        <v>2022</v>
      </c>
      <c r="D585" s="33">
        <v>9</v>
      </c>
      <c r="E585" s="33">
        <v>10</v>
      </c>
      <c r="F585" s="33">
        <v>20</v>
      </c>
      <c r="G585" s="33">
        <v>4</v>
      </c>
      <c r="H585" s="34">
        <v>9</v>
      </c>
      <c r="I585" s="34">
        <v>0.09</v>
      </c>
      <c r="J585" s="35">
        <v>67.67</v>
      </c>
      <c r="K585" s="35"/>
      <c r="L585" s="35">
        <v>1.9E-2</v>
      </c>
      <c r="M585" s="35">
        <v>33.752000000000002</v>
      </c>
      <c r="N585" s="35"/>
      <c r="O585" s="35">
        <v>0.03</v>
      </c>
      <c r="P585" s="33">
        <v>0</v>
      </c>
      <c r="Q585" s="37" t="s">
        <v>0</v>
      </c>
      <c r="R585" s="78">
        <v>1.7</v>
      </c>
      <c r="S585" s="36"/>
      <c r="T585" s="36"/>
      <c r="U585" s="78">
        <f t="shared" si="39"/>
        <v>1.7</v>
      </c>
      <c r="V585" s="78">
        <v>1.7</v>
      </c>
      <c r="W585" s="36">
        <v>3</v>
      </c>
      <c r="X585" s="36" t="s">
        <v>17</v>
      </c>
      <c r="Y585" s="36"/>
      <c r="Z585" s="37" t="s">
        <v>1086</v>
      </c>
      <c r="AA585" s="14" t="s">
        <v>63</v>
      </c>
      <c r="AB585" s="54" t="s">
        <v>16</v>
      </c>
      <c r="AC585" s="61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28"/>
      <c r="BB585" s="28"/>
      <c r="BC585" s="28"/>
      <c r="BD585" s="28"/>
    </row>
    <row r="586" spans="1:56" s="27" customFormat="1" ht="11.25" x14ac:dyDescent="0.25">
      <c r="A586" s="31" t="s">
        <v>646</v>
      </c>
      <c r="B586" s="32">
        <f t="shared" si="40"/>
        <v>44815.170081018521</v>
      </c>
      <c r="C586" s="33">
        <v>2022</v>
      </c>
      <c r="D586" s="33">
        <v>9</v>
      </c>
      <c r="E586" s="33">
        <v>11</v>
      </c>
      <c r="F586" s="33">
        <v>4</v>
      </c>
      <c r="G586" s="33">
        <v>4</v>
      </c>
      <c r="H586" s="34">
        <v>55.78</v>
      </c>
      <c r="I586" s="34">
        <v>0.12</v>
      </c>
      <c r="J586" s="35">
        <v>67.614999999999995</v>
      </c>
      <c r="K586" s="35"/>
      <c r="L586" s="35">
        <v>2.5000000000000001E-2</v>
      </c>
      <c r="M586" s="35">
        <v>33.896999999999998</v>
      </c>
      <c r="N586" s="35"/>
      <c r="O586" s="35">
        <v>2.5999999999999999E-2</v>
      </c>
      <c r="P586" s="33">
        <v>0</v>
      </c>
      <c r="Q586" s="37" t="s">
        <v>0</v>
      </c>
      <c r="R586" s="78">
        <v>1.7</v>
      </c>
      <c r="S586" s="36"/>
      <c r="T586" s="36"/>
      <c r="U586" s="78">
        <f t="shared" si="39"/>
        <v>1.7</v>
      </c>
      <c r="V586" s="78">
        <v>1.7</v>
      </c>
      <c r="W586" s="36">
        <v>3</v>
      </c>
      <c r="X586" s="36" t="s">
        <v>17</v>
      </c>
      <c r="Y586" s="36"/>
      <c r="Z586" s="37" t="s">
        <v>1086</v>
      </c>
      <c r="AA586" s="14" t="s">
        <v>63</v>
      </c>
      <c r="AB586" s="54" t="s">
        <v>16</v>
      </c>
      <c r="AC586" s="61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28"/>
      <c r="BB586" s="28"/>
      <c r="BC586" s="28"/>
      <c r="BD586" s="28"/>
    </row>
    <row r="587" spans="1:56" s="27" customFormat="1" ht="11.25" x14ac:dyDescent="0.25">
      <c r="A587" s="31" t="s">
        <v>647</v>
      </c>
      <c r="B587" s="32">
        <f t="shared" si="40"/>
        <v>44815.170231481483</v>
      </c>
      <c r="C587" s="33">
        <v>2022</v>
      </c>
      <c r="D587" s="33">
        <v>9</v>
      </c>
      <c r="E587" s="33">
        <v>11</v>
      </c>
      <c r="F587" s="33">
        <v>4</v>
      </c>
      <c r="G587" s="33">
        <v>5</v>
      </c>
      <c r="H587" s="34">
        <v>8.4700000000000006</v>
      </c>
      <c r="I587" s="34">
        <v>0.1</v>
      </c>
      <c r="J587" s="35">
        <v>67.658000000000001</v>
      </c>
      <c r="K587" s="35"/>
      <c r="L587" s="35">
        <v>1.2E-2</v>
      </c>
      <c r="M587" s="35">
        <v>33.758000000000003</v>
      </c>
      <c r="N587" s="35"/>
      <c r="O587" s="35">
        <v>2.1000000000000001E-2</v>
      </c>
      <c r="P587" s="33">
        <v>0</v>
      </c>
      <c r="Q587" s="37" t="s">
        <v>0</v>
      </c>
      <c r="R587" s="78">
        <v>1.9</v>
      </c>
      <c r="S587" s="36"/>
      <c r="T587" s="36"/>
      <c r="U587" s="78">
        <f t="shared" si="39"/>
        <v>1.9</v>
      </c>
      <c r="V587" s="78">
        <v>1.9</v>
      </c>
      <c r="W587" s="36">
        <v>4</v>
      </c>
      <c r="X587" s="36" t="s">
        <v>17</v>
      </c>
      <c r="Y587" s="36"/>
      <c r="Z587" s="37" t="s">
        <v>1086</v>
      </c>
      <c r="AA587" s="14" t="s">
        <v>63</v>
      </c>
      <c r="AB587" s="54" t="s">
        <v>16</v>
      </c>
      <c r="AC587" s="61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28"/>
      <c r="BB587" s="28"/>
      <c r="BC587" s="28"/>
      <c r="BD587" s="28"/>
    </row>
    <row r="588" spans="1:56" s="27" customFormat="1" ht="11.25" x14ac:dyDescent="0.25">
      <c r="A588" s="31" t="s">
        <v>648</v>
      </c>
      <c r="B588" s="32">
        <f t="shared" si="40"/>
        <v>44815.761412037034</v>
      </c>
      <c r="C588" s="33">
        <v>2022</v>
      </c>
      <c r="D588" s="33">
        <v>9</v>
      </c>
      <c r="E588" s="33">
        <v>11</v>
      </c>
      <c r="F588" s="33">
        <v>18</v>
      </c>
      <c r="G588" s="33">
        <v>16</v>
      </c>
      <c r="H588" s="34">
        <v>26.96</v>
      </c>
      <c r="I588" s="34">
        <v>0.09</v>
      </c>
      <c r="J588" s="35">
        <v>67.665000000000006</v>
      </c>
      <c r="K588" s="35"/>
      <c r="L588" s="35">
        <v>1.9E-2</v>
      </c>
      <c r="M588" s="35">
        <v>33.761000000000003</v>
      </c>
      <c r="N588" s="35"/>
      <c r="O588" s="35">
        <v>4.8000000000000001E-2</v>
      </c>
      <c r="P588" s="33">
        <v>5</v>
      </c>
      <c r="Q588" s="37" t="s">
        <v>0</v>
      </c>
      <c r="R588" s="78">
        <v>1.7</v>
      </c>
      <c r="S588" s="36"/>
      <c r="T588" s="36"/>
      <c r="U588" s="78">
        <f t="shared" si="39"/>
        <v>1.7</v>
      </c>
      <c r="V588" s="78">
        <v>1.7</v>
      </c>
      <c r="W588" s="36">
        <v>4</v>
      </c>
      <c r="X588" s="36" t="s">
        <v>17</v>
      </c>
      <c r="Y588" s="36"/>
      <c r="Z588" s="37" t="s">
        <v>1086</v>
      </c>
      <c r="AA588" s="14" t="s">
        <v>63</v>
      </c>
      <c r="AB588" s="54"/>
      <c r="AC588" s="61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28"/>
      <c r="BB588" s="28"/>
      <c r="BC588" s="28"/>
      <c r="BD588" s="28"/>
    </row>
    <row r="589" spans="1:56" s="27" customFormat="1" ht="11.25" x14ac:dyDescent="0.25">
      <c r="A589" s="31" t="s">
        <v>649</v>
      </c>
      <c r="B589" s="32">
        <f t="shared" si="40"/>
        <v>44816.544953703706</v>
      </c>
      <c r="C589" s="39">
        <v>2022</v>
      </c>
      <c r="D589" s="39">
        <v>9</v>
      </c>
      <c r="E589" s="39">
        <v>12</v>
      </c>
      <c r="F589" s="39">
        <v>13</v>
      </c>
      <c r="G589" s="39">
        <v>4</v>
      </c>
      <c r="H589" s="40">
        <v>44.2</v>
      </c>
      <c r="I589" s="40">
        <v>0.5</v>
      </c>
      <c r="J589" s="41">
        <v>60.966000000000001</v>
      </c>
      <c r="K589" s="40">
        <v>3.4</v>
      </c>
      <c r="L589" s="35">
        <v>3.0603060306030605E-2</v>
      </c>
      <c r="M589" s="41">
        <v>29.07</v>
      </c>
      <c r="N589" s="40">
        <v>3.3</v>
      </c>
      <c r="O589" s="35">
        <v>6.1091802686854588E-2</v>
      </c>
      <c r="P589" s="39">
        <v>0</v>
      </c>
      <c r="Q589" s="37" t="s">
        <v>0</v>
      </c>
      <c r="R589" s="78"/>
      <c r="S589" s="79">
        <v>1.7</v>
      </c>
      <c r="T589" s="79">
        <v>1.6</v>
      </c>
      <c r="U589" s="78">
        <f>S589</f>
        <v>1.7</v>
      </c>
      <c r="V589" s="78">
        <v>1.7</v>
      </c>
      <c r="W589" s="42">
        <v>13</v>
      </c>
      <c r="X589" s="43" t="s">
        <v>45</v>
      </c>
      <c r="Y589" s="44"/>
      <c r="Z589" s="46" t="s">
        <v>1069</v>
      </c>
      <c r="AA589" s="14" t="s">
        <v>63</v>
      </c>
      <c r="AB589" s="55" t="s">
        <v>16</v>
      </c>
      <c r="AC589" s="62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28"/>
      <c r="BB589" s="28"/>
      <c r="BC589" s="28"/>
      <c r="BD589" s="28"/>
    </row>
    <row r="590" spans="1:56" s="27" customFormat="1" ht="11.25" x14ac:dyDescent="0.25">
      <c r="A590" s="31" t="s">
        <v>650</v>
      </c>
      <c r="B590" s="32">
        <f t="shared" si="40"/>
        <v>44818.503472222219</v>
      </c>
      <c r="C590" s="33">
        <v>2022</v>
      </c>
      <c r="D590" s="33">
        <v>9</v>
      </c>
      <c r="E590" s="33">
        <v>14</v>
      </c>
      <c r="F590" s="33">
        <v>12</v>
      </c>
      <c r="G590" s="33">
        <v>5</v>
      </c>
      <c r="H590" s="34">
        <v>0</v>
      </c>
      <c r="I590" s="34">
        <v>0.16</v>
      </c>
      <c r="J590" s="35">
        <v>67.673000000000002</v>
      </c>
      <c r="K590" s="35"/>
      <c r="L590" s="35">
        <v>1.7000000000000001E-2</v>
      </c>
      <c r="M590" s="35">
        <v>33.737000000000002</v>
      </c>
      <c r="N590" s="35"/>
      <c r="O590" s="35">
        <v>2.8000000000000001E-2</v>
      </c>
      <c r="P590" s="33">
        <v>0</v>
      </c>
      <c r="Q590" s="37" t="s">
        <v>0</v>
      </c>
      <c r="R590" s="78">
        <v>1.8</v>
      </c>
      <c r="S590" s="36"/>
      <c r="T590" s="36"/>
      <c r="U590" s="78">
        <f>R590</f>
        <v>1.8</v>
      </c>
      <c r="V590" s="78">
        <v>1.8</v>
      </c>
      <c r="W590" s="36">
        <v>3</v>
      </c>
      <c r="X590" s="36" t="s">
        <v>17</v>
      </c>
      <c r="Y590" s="36"/>
      <c r="Z590" s="37" t="s">
        <v>1086</v>
      </c>
      <c r="AA590" s="14" t="s">
        <v>63</v>
      </c>
      <c r="AB590" s="54" t="s">
        <v>16</v>
      </c>
      <c r="AC590" s="61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28"/>
      <c r="BB590" s="28"/>
      <c r="BC590" s="28"/>
      <c r="BD590" s="28"/>
    </row>
    <row r="591" spans="1:56" s="27" customFormat="1" ht="11.25" x14ac:dyDescent="0.25">
      <c r="A591" s="31" t="s">
        <v>651</v>
      </c>
      <c r="B591" s="32">
        <f t="shared" si="40"/>
        <v>44818.503576388888</v>
      </c>
      <c r="C591" s="33">
        <v>2022</v>
      </c>
      <c r="D591" s="33">
        <v>9</v>
      </c>
      <c r="E591" s="33">
        <v>14</v>
      </c>
      <c r="F591" s="33">
        <v>12</v>
      </c>
      <c r="G591" s="33">
        <v>5</v>
      </c>
      <c r="H591" s="34">
        <v>9.01</v>
      </c>
      <c r="I591" s="34">
        <v>0.15</v>
      </c>
      <c r="J591" s="35">
        <v>67.671000000000006</v>
      </c>
      <c r="K591" s="35"/>
      <c r="L591" s="35">
        <v>1.9E-2</v>
      </c>
      <c r="M591" s="35">
        <v>33.746000000000002</v>
      </c>
      <c r="N591" s="35"/>
      <c r="O591" s="35">
        <v>3.1E-2</v>
      </c>
      <c r="P591" s="33">
        <v>0</v>
      </c>
      <c r="Q591" s="37" t="s">
        <v>0</v>
      </c>
      <c r="R591" s="78">
        <v>2</v>
      </c>
      <c r="S591" s="36"/>
      <c r="T591" s="36"/>
      <c r="U591" s="78">
        <f>R591</f>
        <v>2</v>
      </c>
      <c r="V591" s="78">
        <v>2</v>
      </c>
      <c r="W591" s="36">
        <v>3</v>
      </c>
      <c r="X591" s="36" t="s">
        <v>17</v>
      </c>
      <c r="Y591" s="36"/>
      <c r="Z591" s="37" t="s">
        <v>1086</v>
      </c>
      <c r="AA591" s="14" t="s">
        <v>63</v>
      </c>
      <c r="AB591" s="54" t="s">
        <v>16</v>
      </c>
      <c r="AC591" s="61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28"/>
      <c r="BB591" s="28"/>
      <c r="BC591" s="28"/>
      <c r="BD591" s="28"/>
    </row>
    <row r="592" spans="1:56" s="27" customFormat="1" ht="11.25" x14ac:dyDescent="0.25">
      <c r="A592" s="31" t="s">
        <v>652</v>
      </c>
      <c r="B592" s="32">
        <f t="shared" si="40"/>
        <v>44818.505069444444</v>
      </c>
      <c r="C592" s="33">
        <v>2022</v>
      </c>
      <c r="D592" s="33">
        <v>9</v>
      </c>
      <c r="E592" s="33">
        <v>14</v>
      </c>
      <c r="F592" s="33">
        <v>12</v>
      </c>
      <c r="G592" s="33">
        <v>7</v>
      </c>
      <c r="H592" s="34">
        <v>18.32</v>
      </c>
      <c r="I592" s="34">
        <v>0.08</v>
      </c>
      <c r="J592" s="35">
        <v>67.653000000000006</v>
      </c>
      <c r="K592" s="35"/>
      <c r="L592" s="35">
        <v>1.9E-2</v>
      </c>
      <c r="M592" s="35">
        <v>33.770000000000003</v>
      </c>
      <c r="N592" s="35"/>
      <c r="O592" s="35">
        <v>0.03</v>
      </c>
      <c r="P592" s="33">
        <v>0</v>
      </c>
      <c r="Q592" s="37" t="s">
        <v>0</v>
      </c>
      <c r="R592" s="78">
        <v>1.6</v>
      </c>
      <c r="S592" s="36"/>
      <c r="T592" s="36"/>
      <c r="U592" s="78">
        <f>R592</f>
        <v>1.6</v>
      </c>
      <c r="V592" s="78">
        <v>1.6</v>
      </c>
      <c r="W592" s="36">
        <v>3</v>
      </c>
      <c r="X592" s="36" t="s">
        <v>17</v>
      </c>
      <c r="Y592" s="36"/>
      <c r="Z592" s="37" t="s">
        <v>1086</v>
      </c>
      <c r="AA592" s="14" t="s">
        <v>63</v>
      </c>
      <c r="AB592" s="54" t="s">
        <v>16</v>
      </c>
      <c r="AC592" s="61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28"/>
      <c r="BB592" s="28"/>
      <c r="BC592" s="28"/>
      <c r="BD592" s="28"/>
    </row>
    <row r="593" spans="1:56" s="27" customFormat="1" ht="11.25" x14ac:dyDescent="0.25">
      <c r="A593" s="31" t="s">
        <v>653</v>
      </c>
      <c r="B593" s="32">
        <f t="shared" si="40"/>
        <v>44818.505671296298</v>
      </c>
      <c r="C593" s="33">
        <v>2022</v>
      </c>
      <c r="D593" s="33">
        <v>9</v>
      </c>
      <c r="E593" s="33">
        <v>14</v>
      </c>
      <c r="F593" s="33">
        <v>12</v>
      </c>
      <c r="G593" s="33">
        <v>8</v>
      </c>
      <c r="H593" s="34">
        <v>10.76</v>
      </c>
      <c r="I593" s="34">
        <v>0.1</v>
      </c>
      <c r="J593" s="35">
        <v>67.61</v>
      </c>
      <c r="K593" s="35"/>
      <c r="L593" s="35">
        <v>2.5999999999999999E-2</v>
      </c>
      <c r="M593" s="35">
        <v>33.893000000000001</v>
      </c>
      <c r="N593" s="35"/>
      <c r="O593" s="35">
        <v>2.7E-2</v>
      </c>
      <c r="P593" s="33">
        <v>0</v>
      </c>
      <c r="Q593" s="37" t="s">
        <v>0</v>
      </c>
      <c r="R593" s="78">
        <v>1.9</v>
      </c>
      <c r="S593" s="36"/>
      <c r="T593" s="36"/>
      <c r="U593" s="78">
        <f>R593</f>
        <v>1.9</v>
      </c>
      <c r="V593" s="78">
        <v>1.9</v>
      </c>
      <c r="W593" s="36">
        <v>3</v>
      </c>
      <c r="X593" s="36" t="s">
        <v>17</v>
      </c>
      <c r="Y593" s="36"/>
      <c r="Z593" s="37" t="s">
        <v>1086</v>
      </c>
      <c r="AA593" s="14" t="s">
        <v>63</v>
      </c>
      <c r="AB593" s="54" t="s">
        <v>16</v>
      </c>
      <c r="AC593" s="61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28"/>
      <c r="BB593" s="28"/>
      <c r="BC593" s="28"/>
      <c r="BD593" s="28"/>
    </row>
    <row r="594" spans="1:56" s="27" customFormat="1" ht="11.25" x14ac:dyDescent="0.25">
      <c r="A594" s="31" t="s">
        <v>654</v>
      </c>
      <c r="B594" s="32">
        <f t="shared" si="40"/>
        <v>44818.527118055557</v>
      </c>
      <c r="C594" s="39">
        <v>2022</v>
      </c>
      <c r="D594" s="39">
        <v>9</v>
      </c>
      <c r="E594" s="39">
        <v>14</v>
      </c>
      <c r="F594" s="39">
        <v>12</v>
      </c>
      <c r="G594" s="39">
        <v>39</v>
      </c>
      <c r="H594" s="40">
        <v>3.7</v>
      </c>
      <c r="I594" s="40">
        <v>0.4</v>
      </c>
      <c r="J594" s="41">
        <v>60.686999999999998</v>
      </c>
      <c r="K594" s="40">
        <v>2.2999999999999998</v>
      </c>
      <c r="L594" s="35">
        <v>2.0702070207020702E-2</v>
      </c>
      <c r="M594" s="41">
        <v>28.838999999999999</v>
      </c>
      <c r="N594" s="40">
        <v>3.1</v>
      </c>
      <c r="O594" s="35">
        <v>5.6890872013062456E-2</v>
      </c>
      <c r="P594" s="39">
        <v>0</v>
      </c>
      <c r="Q594" s="37" t="s">
        <v>0</v>
      </c>
      <c r="R594" s="78"/>
      <c r="S594" s="79"/>
      <c r="T594" s="79">
        <v>1.8</v>
      </c>
      <c r="U594" s="78">
        <f>T594</f>
        <v>1.8</v>
      </c>
      <c r="V594" s="78">
        <v>1.8</v>
      </c>
      <c r="W594" s="42">
        <v>15</v>
      </c>
      <c r="X594" s="43" t="s">
        <v>45</v>
      </c>
      <c r="Y594" s="44"/>
      <c r="Z594" s="46" t="s">
        <v>1071</v>
      </c>
      <c r="AA594" s="14" t="s">
        <v>63</v>
      </c>
      <c r="AB594" s="55" t="s">
        <v>16</v>
      </c>
      <c r="AC594" s="62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28"/>
      <c r="BB594" s="28"/>
      <c r="BC594" s="28"/>
      <c r="BD594" s="28"/>
    </row>
    <row r="595" spans="1:56" s="27" customFormat="1" ht="11.25" x14ac:dyDescent="0.25">
      <c r="A595" s="31" t="s">
        <v>655</v>
      </c>
      <c r="B595" s="32">
        <f t="shared" si="40"/>
        <v>44818.639374999999</v>
      </c>
      <c r="C595" s="33">
        <v>2022</v>
      </c>
      <c r="D595" s="33">
        <v>9</v>
      </c>
      <c r="E595" s="33">
        <v>14</v>
      </c>
      <c r="F595" s="33">
        <v>15</v>
      </c>
      <c r="G595" s="33">
        <v>20</v>
      </c>
      <c r="H595" s="34">
        <v>42.55</v>
      </c>
      <c r="I595" s="34">
        <v>0.01</v>
      </c>
      <c r="J595" s="35">
        <v>67.644999999999996</v>
      </c>
      <c r="K595" s="35"/>
      <c r="L595" s="35">
        <v>2.1000000000000001E-2</v>
      </c>
      <c r="M595" s="35">
        <v>34.042000000000002</v>
      </c>
      <c r="N595" s="35"/>
      <c r="O595" s="35">
        <v>6.3E-2</v>
      </c>
      <c r="P595" s="33">
        <v>0</v>
      </c>
      <c r="Q595" s="37" t="s">
        <v>0</v>
      </c>
      <c r="R595" s="78">
        <v>2.8</v>
      </c>
      <c r="S595" s="36"/>
      <c r="T595" s="36"/>
      <c r="U595" s="78">
        <f>R595</f>
        <v>2.8</v>
      </c>
      <c r="V595" s="78">
        <v>2.8</v>
      </c>
      <c r="W595" s="36">
        <v>7</v>
      </c>
      <c r="X595" s="36" t="s">
        <v>17</v>
      </c>
      <c r="Y595" s="36"/>
      <c r="Z595" s="37" t="s">
        <v>1086</v>
      </c>
      <c r="AA595" s="14" t="s">
        <v>63</v>
      </c>
      <c r="AB595" s="54" t="s">
        <v>16</v>
      </c>
      <c r="AC595" s="61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28"/>
      <c r="BB595" s="28"/>
      <c r="BC595" s="28"/>
      <c r="BD595" s="28"/>
    </row>
    <row r="596" spans="1:56" s="27" customFormat="1" ht="11.25" x14ac:dyDescent="0.25">
      <c r="A596" s="31" t="s">
        <v>656</v>
      </c>
      <c r="B596" s="32">
        <f t="shared" si="40"/>
        <v>44818.840532407405</v>
      </c>
      <c r="C596" s="33">
        <v>2022</v>
      </c>
      <c r="D596" s="33">
        <v>9</v>
      </c>
      <c r="E596" s="33">
        <v>14</v>
      </c>
      <c r="F596" s="33">
        <v>20</v>
      </c>
      <c r="G596" s="33">
        <v>10</v>
      </c>
      <c r="H596" s="34">
        <v>22.09</v>
      </c>
      <c r="I596" s="34">
        <v>0.48</v>
      </c>
      <c r="J596" s="35">
        <v>67.653000000000006</v>
      </c>
      <c r="K596" s="35"/>
      <c r="L596" s="35">
        <v>1.7999999999999999E-2</v>
      </c>
      <c r="M596" s="35">
        <v>33.838000000000001</v>
      </c>
      <c r="N596" s="35"/>
      <c r="O596" s="35">
        <v>3.7999999999999999E-2</v>
      </c>
      <c r="P596" s="33">
        <v>0</v>
      </c>
      <c r="Q596" s="37" t="s">
        <v>0</v>
      </c>
      <c r="R596" s="78">
        <v>2</v>
      </c>
      <c r="S596" s="36"/>
      <c r="T596" s="36"/>
      <c r="U596" s="78">
        <f>R596</f>
        <v>2</v>
      </c>
      <c r="V596" s="78">
        <v>2</v>
      </c>
      <c r="W596" s="36">
        <v>5</v>
      </c>
      <c r="X596" s="36" t="s">
        <v>17</v>
      </c>
      <c r="Y596" s="36"/>
      <c r="Z596" s="37" t="s">
        <v>1086</v>
      </c>
      <c r="AA596" s="14" t="s">
        <v>63</v>
      </c>
      <c r="AB596" s="54" t="s">
        <v>16</v>
      </c>
      <c r="AC596" s="61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28"/>
      <c r="BB596" s="28"/>
      <c r="BC596" s="28"/>
      <c r="BD596" s="28"/>
    </row>
    <row r="597" spans="1:56" s="27" customFormat="1" ht="11.25" x14ac:dyDescent="0.25">
      <c r="A597" s="31" t="s">
        <v>657</v>
      </c>
      <c r="B597" s="32">
        <f t="shared" si="40"/>
        <v>44819.467442129629</v>
      </c>
      <c r="C597" s="39">
        <v>2022</v>
      </c>
      <c r="D597" s="39">
        <v>9</v>
      </c>
      <c r="E597" s="39">
        <v>15</v>
      </c>
      <c r="F597" s="39">
        <v>11</v>
      </c>
      <c r="G597" s="39">
        <v>13</v>
      </c>
      <c r="H597" s="40">
        <v>7.9</v>
      </c>
      <c r="I597" s="40">
        <v>0.4</v>
      </c>
      <c r="J597" s="41">
        <v>61.076999999999998</v>
      </c>
      <c r="K597" s="40">
        <v>2.5</v>
      </c>
      <c r="L597" s="35">
        <v>2.2502250225022502E-2</v>
      </c>
      <c r="M597" s="41">
        <v>29.974</v>
      </c>
      <c r="N597" s="40">
        <v>2.4</v>
      </c>
      <c r="O597" s="35">
        <v>4.4586096517525604E-2</v>
      </c>
      <c r="P597" s="39">
        <v>0</v>
      </c>
      <c r="Q597" s="37" t="s">
        <v>0</v>
      </c>
      <c r="R597" s="78"/>
      <c r="S597" s="79">
        <v>1.9</v>
      </c>
      <c r="T597" s="79">
        <v>1.8</v>
      </c>
      <c r="U597" s="78">
        <f>S597</f>
        <v>1.9</v>
      </c>
      <c r="V597" s="78">
        <v>1.9</v>
      </c>
      <c r="W597" s="42">
        <v>17</v>
      </c>
      <c r="X597" s="43" t="s">
        <v>45</v>
      </c>
      <c r="Y597" s="44"/>
      <c r="Z597" s="46" t="s">
        <v>1068</v>
      </c>
      <c r="AA597" s="14" t="s">
        <v>63</v>
      </c>
      <c r="AB597" s="55" t="s">
        <v>16</v>
      </c>
      <c r="AC597" s="62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28"/>
      <c r="BB597" s="28"/>
      <c r="BC597" s="28"/>
      <c r="BD597" s="28"/>
    </row>
    <row r="598" spans="1:56" s="27" customFormat="1" ht="11.25" x14ac:dyDescent="0.25">
      <c r="A598" s="31" t="s">
        <v>658</v>
      </c>
      <c r="B598" s="32">
        <f t="shared" si="40"/>
        <v>44819.503611111111</v>
      </c>
      <c r="C598" s="33">
        <v>2022</v>
      </c>
      <c r="D598" s="33">
        <v>9</v>
      </c>
      <c r="E598" s="33">
        <v>15</v>
      </c>
      <c r="F598" s="33">
        <v>12</v>
      </c>
      <c r="G598" s="33">
        <v>5</v>
      </c>
      <c r="H598" s="34">
        <v>12.06</v>
      </c>
      <c r="I598" s="34">
        <v>0.06</v>
      </c>
      <c r="J598" s="35">
        <v>67.683000000000007</v>
      </c>
      <c r="K598" s="35"/>
      <c r="L598" s="35">
        <v>1.9E-2</v>
      </c>
      <c r="M598" s="35">
        <v>33.825000000000003</v>
      </c>
      <c r="N598" s="35"/>
      <c r="O598" s="35">
        <v>3.1E-2</v>
      </c>
      <c r="P598" s="33">
        <v>0</v>
      </c>
      <c r="Q598" s="37" t="s">
        <v>0</v>
      </c>
      <c r="R598" s="78">
        <v>1.8</v>
      </c>
      <c r="S598" s="36"/>
      <c r="T598" s="36"/>
      <c r="U598" s="78">
        <f>R598</f>
        <v>1.8</v>
      </c>
      <c r="V598" s="78">
        <v>1.8</v>
      </c>
      <c r="W598" s="36">
        <v>3</v>
      </c>
      <c r="X598" s="36" t="s">
        <v>17</v>
      </c>
      <c r="Y598" s="36"/>
      <c r="Z598" s="37" t="s">
        <v>1086</v>
      </c>
      <c r="AA598" s="14" t="s">
        <v>63</v>
      </c>
      <c r="AB598" s="54" t="s">
        <v>16</v>
      </c>
      <c r="AC598" s="61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28"/>
      <c r="BB598" s="28"/>
      <c r="BC598" s="28"/>
      <c r="BD598" s="28"/>
    </row>
    <row r="599" spans="1:56" s="27" customFormat="1" ht="11.25" x14ac:dyDescent="0.25">
      <c r="A599" s="31" t="s">
        <v>659</v>
      </c>
      <c r="B599" s="32">
        <f t="shared" si="40"/>
        <v>44819.836828703701</v>
      </c>
      <c r="C599" s="33">
        <v>2022</v>
      </c>
      <c r="D599" s="33">
        <v>9</v>
      </c>
      <c r="E599" s="33">
        <v>15</v>
      </c>
      <c r="F599" s="33">
        <v>20</v>
      </c>
      <c r="G599" s="33">
        <v>5</v>
      </c>
      <c r="H599" s="34">
        <v>2.19</v>
      </c>
      <c r="I599" s="34">
        <v>0.05</v>
      </c>
      <c r="J599" s="35">
        <v>67.667000000000002</v>
      </c>
      <c r="K599" s="35"/>
      <c r="L599" s="35">
        <v>0.01</v>
      </c>
      <c r="M599" s="35">
        <v>33.738</v>
      </c>
      <c r="N599" s="35"/>
      <c r="O599" s="35">
        <v>0.02</v>
      </c>
      <c r="P599" s="33">
        <v>0</v>
      </c>
      <c r="Q599" s="37" t="s">
        <v>0</v>
      </c>
      <c r="R599" s="78">
        <v>2</v>
      </c>
      <c r="S599" s="36"/>
      <c r="T599" s="36"/>
      <c r="U599" s="78">
        <f>R599</f>
        <v>2</v>
      </c>
      <c r="V599" s="78">
        <v>2</v>
      </c>
      <c r="W599" s="36">
        <v>4</v>
      </c>
      <c r="X599" s="36" t="s">
        <v>17</v>
      </c>
      <c r="Y599" s="36"/>
      <c r="Z599" s="37" t="s">
        <v>1086</v>
      </c>
      <c r="AA599" s="14" t="s">
        <v>63</v>
      </c>
      <c r="AB599" s="54" t="s">
        <v>16</v>
      </c>
      <c r="AC599" s="61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28"/>
      <c r="BB599" s="28"/>
      <c r="BC599" s="28"/>
      <c r="BD599" s="28"/>
    </row>
    <row r="600" spans="1:56" s="27" customFormat="1" ht="11.25" x14ac:dyDescent="0.25">
      <c r="A600" s="31" t="s">
        <v>660</v>
      </c>
      <c r="B600" s="32">
        <f t="shared" si="40"/>
        <v>44819.837268518517</v>
      </c>
      <c r="C600" s="33">
        <v>2022</v>
      </c>
      <c r="D600" s="33">
        <v>9</v>
      </c>
      <c r="E600" s="33">
        <v>15</v>
      </c>
      <c r="F600" s="33">
        <v>20</v>
      </c>
      <c r="G600" s="33">
        <v>5</v>
      </c>
      <c r="H600" s="34">
        <v>40.11</v>
      </c>
      <c r="I600" s="34">
        <v>0.09</v>
      </c>
      <c r="J600" s="35">
        <v>67.620999999999995</v>
      </c>
      <c r="K600" s="35"/>
      <c r="L600" s="35">
        <v>2.5999999999999999E-2</v>
      </c>
      <c r="M600" s="35">
        <v>33.884</v>
      </c>
      <c r="N600" s="35"/>
      <c r="O600" s="35">
        <v>2.8000000000000001E-2</v>
      </c>
      <c r="P600" s="33">
        <v>0</v>
      </c>
      <c r="Q600" s="37" t="s">
        <v>0</v>
      </c>
      <c r="R600" s="78">
        <v>1.6</v>
      </c>
      <c r="S600" s="36"/>
      <c r="T600" s="36"/>
      <c r="U600" s="78">
        <f>R600</f>
        <v>1.6</v>
      </c>
      <c r="V600" s="78">
        <v>1.6</v>
      </c>
      <c r="W600" s="36">
        <v>3</v>
      </c>
      <c r="X600" s="36" t="s">
        <v>17</v>
      </c>
      <c r="Y600" s="36"/>
      <c r="Z600" s="37" t="s">
        <v>1086</v>
      </c>
      <c r="AA600" s="14" t="s">
        <v>63</v>
      </c>
      <c r="AB600" s="54" t="s">
        <v>16</v>
      </c>
      <c r="AC600" s="61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28"/>
      <c r="BB600" s="28"/>
      <c r="BC600" s="28"/>
      <c r="BD600" s="28"/>
    </row>
    <row r="601" spans="1:56" s="27" customFormat="1" ht="11.25" x14ac:dyDescent="0.25">
      <c r="A601" s="31" t="s">
        <v>661</v>
      </c>
      <c r="B601" s="32">
        <f t="shared" si="40"/>
        <v>44820.479259259257</v>
      </c>
      <c r="C601" s="39">
        <v>2022</v>
      </c>
      <c r="D601" s="39">
        <v>9</v>
      </c>
      <c r="E601" s="39">
        <v>16</v>
      </c>
      <c r="F601" s="39">
        <v>11</v>
      </c>
      <c r="G601" s="39">
        <v>30</v>
      </c>
      <c r="H601" s="40">
        <v>8.8000000000000007</v>
      </c>
      <c r="I601" s="40">
        <v>0.4</v>
      </c>
      <c r="J601" s="41">
        <v>63.936</v>
      </c>
      <c r="K601" s="40">
        <v>4.3</v>
      </c>
      <c r="L601" s="35">
        <v>3.8703870387038701E-2</v>
      </c>
      <c r="M601" s="41">
        <v>28.277999999999999</v>
      </c>
      <c r="N601" s="40">
        <v>3.2</v>
      </c>
      <c r="O601" s="35">
        <v>6.5436435488808536E-2</v>
      </c>
      <c r="P601" s="39">
        <v>0</v>
      </c>
      <c r="Q601" s="37" t="s">
        <v>0</v>
      </c>
      <c r="R601" s="78"/>
      <c r="S601" s="79"/>
      <c r="T601" s="79">
        <v>2</v>
      </c>
      <c r="U601" s="78">
        <f>T601</f>
        <v>2</v>
      </c>
      <c r="V601" s="78">
        <v>2</v>
      </c>
      <c r="W601" s="42">
        <v>24</v>
      </c>
      <c r="X601" s="43" t="s">
        <v>45</v>
      </c>
      <c r="Y601" s="44"/>
      <c r="Z601" s="51" t="s">
        <v>37</v>
      </c>
      <c r="AA601" s="15" t="s">
        <v>64</v>
      </c>
      <c r="AB601" s="55" t="s">
        <v>16</v>
      </c>
      <c r="AC601" s="62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28"/>
      <c r="BB601" s="28"/>
      <c r="BC601" s="28"/>
      <c r="BD601" s="28"/>
    </row>
    <row r="602" spans="1:56" s="27" customFormat="1" ht="11.25" x14ac:dyDescent="0.25">
      <c r="A602" s="31" t="s">
        <v>662</v>
      </c>
      <c r="B602" s="32">
        <f t="shared" si="40"/>
        <v>44820.503819444442</v>
      </c>
      <c r="C602" s="39">
        <v>2022</v>
      </c>
      <c r="D602" s="39">
        <v>9</v>
      </c>
      <c r="E602" s="39">
        <v>16</v>
      </c>
      <c r="F602" s="39">
        <v>12</v>
      </c>
      <c r="G602" s="39">
        <v>5</v>
      </c>
      <c r="H602" s="40">
        <v>30.4</v>
      </c>
      <c r="I602" s="40">
        <v>0.4</v>
      </c>
      <c r="J602" s="41">
        <v>60.972999999999999</v>
      </c>
      <c r="K602" s="40">
        <v>2.5</v>
      </c>
      <c r="L602" s="35">
        <v>2.2502250225022502E-2</v>
      </c>
      <c r="M602" s="41">
        <v>29.041</v>
      </c>
      <c r="N602" s="40">
        <v>2.4</v>
      </c>
      <c r="O602" s="35">
        <v>4.4440183476284589E-2</v>
      </c>
      <c r="P602" s="39">
        <v>0</v>
      </c>
      <c r="Q602" s="37" t="s">
        <v>0</v>
      </c>
      <c r="R602" s="78"/>
      <c r="S602" s="79">
        <v>1.6</v>
      </c>
      <c r="T602" s="79">
        <v>1.7</v>
      </c>
      <c r="U602" s="78">
        <f>S602</f>
        <v>1.6</v>
      </c>
      <c r="V602" s="78">
        <v>1.6</v>
      </c>
      <c r="W602" s="42">
        <v>14</v>
      </c>
      <c r="X602" s="43" t="s">
        <v>45</v>
      </c>
      <c r="Y602" s="44"/>
      <c r="Z602" s="46" t="s">
        <v>1069</v>
      </c>
      <c r="AA602" s="14" t="s">
        <v>63</v>
      </c>
      <c r="AB602" s="55" t="s">
        <v>16</v>
      </c>
      <c r="AC602" s="62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28"/>
      <c r="BB602" s="28"/>
      <c r="BC602" s="28"/>
      <c r="BD602" s="28"/>
    </row>
    <row r="603" spans="1:56" s="27" customFormat="1" ht="11.25" x14ac:dyDescent="0.25">
      <c r="A603" s="31" t="s">
        <v>663</v>
      </c>
      <c r="B603" s="32">
        <f t="shared" si="40"/>
        <v>44820.530844907407</v>
      </c>
      <c r="C603" s="39">
        <v>2022</v>
      </c>
      <c r="D603" s="39">
        <v>9</v>
      </c>
      <c r="E603" s="39">
        <v>16</v>
      </c>
      <c r="F603" s="39">
        <v>12</v>
      </c>
      <c r="G603" s="39">
        <v>44</v>
      </c>
      <c r="H603" s="40">
        <v>25.4</v>
      </c>
      <c r="I603" s="40">
        <v>0.6</v>
      </c>
      <c r="J603" s="41">
        <v>61.246000000000002</v>
      </c>
      <c r="K603" s="40">
        <v>3.8</v>
      </c>
      <c r="L603" s="35">
        <v>3.4203420342034205E-2</v>
      </c>
      <c r="M603" s="41">
        <v>29.779</v>
      </c>
      <c r="N603" s="40">
        <v>3.9</v>
      </c>
      <c r="O603" s="35">
        <v>7.2841561378030661E-2</v>
      </c>
      <c r="P603" s="39">
        <v>0</v>
      </c>
      <c r="Q603" s="37" t="s">
        <v>0</v>
      </c>
      <c r="R603" s="78"/>
      <c r="S603" s="79">
        <v>1.8</v>
      </c>
      <c r="T603" s="79">
        <v>1.7</v>
      </c>
      <c r="U603" s="78">
        <f>S603</f>
        <v>1.8</v>
      </c>
      <c r="V603" s="78">
        <v>1.8</v>
      </c>
      <c r="W603" s="42">
        <v>14</v>
      </c>
      <c r="X603" s="43" t="s">
        <v>45</v>
      </c>
      <c r="Y603" s="44"/>
      <c r="Z603" s="46" t="s">
        <v>1068</v>
      </c>
      <c r="AA603" s="14" t="s">
        <v>63</v>
      </c>
      <c r="AB603" s="55" t="s">
        <v>16</v>
      </c>
      <c r="AC603" s="62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28"/>
      <c r="BB603" s="28"/>
      <c r="BC603" s="28"/>
      <c r="BD603" s="28"/>
    </row>
    <row r="604" spans="1:56" s="27" customFormat="1" ht="11.25" x14ac:dyDescent="0.25">
      <c r="A604" s="31" t="s">
        <v>664</v>
      </c>
      <c r="B604" s="32">
        <f t="shared" si="40"/>
        <v>44820.532337962963</v>
      </c>
      <c r="C604" s="33">
        <v>2022</v>
      </c>
      <c r="D604" s="33">
        <v>9</v>
      </c>
      <c r="E604" s="33">
        <v>16</v>
      </c>
      <c r="F604" s="33">
        <v>12</v>
      </c>
      <c r="G604" s="33">
        <v>46</v>
      </c>
      <c r="H604" s="34">
        <v>34.72</v>
      </c>
      <c r="I604" s="34">
        <v>0.03</v>
      </c>
      <c r="J604" s="35">
        <v>67.655000000000001</v>
      </c>
      <c r="K604" s="35"/>
      <c r="L604" s="35">
        <v>0.09</v>
      </c>
      <c r="M604" s="35">
        <v>33.755000000000003</v>
      </c>
      <c r="N604" s="35"/>
      <c r="O604" s="35">
        <v>0.13900000000000001</v>
      </c>
      <c r="P604" s="33">
        <v>5</v>
      </c>
      <c r="Q604" s="37" t="s">
        <v>0</v>
      </c>
      <c r="R604" s="78">
        <v>1.4</v>
      </c>
      <c r="S604" s="36"/>
      <c r="T604" s="36"/>
      <c r="U604" s="78">
        <f>R604</f>
        <v>1.4</v>
      </c>
      <c r="V604" s="78">
        <v>1.4</v>
      </c>
      <c r="W604" s="36">
        <v>4</v>
      </c>
      <c r="X604" s="36" t="s">
        <v>17</v>
      </c>
      <c r="Y604" s="36"/>
      <c r="Z604" s="37" t="s">
        <v>1086</v>
      </c>
      <c r="AA604" s="14" t="s">
        <v>63</v>
      </c>
      <c r="AB604" s="54"/>
      <c r="AC604" s="61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28"/>
      <c r="BB604" s="28"/>
      <c r="BC604" s="28"/>
      <c r="BD604" s="28"/>
    </row>
    <row r="605" spans="1:56" s="27" customFormat="1" ht="11.25" x14ac:dyDescent="0.25">
      <c r="A605" s="31" t="s">
        <v>665</v>
      </c>
      <c r="B605" s="32">
        <f t="shared" si="40"/>
        <v>44821.171446759261</v>
      </c>
      <c r="C605" s="33">
        <v>2022</v>
      </c>
      <c r="D605" s="33">
        <v>9</v>
      </c>
      <c r="E605" s="33">
        <v>17</v>
      </c>
      <c r="F605" s="33">
        <v>4</v>
      </c>
      <c r="G605" s="33">
        <v>6</v>
      </c>
      <c r="H605" s="34">
        <v>53.86</v>
      </c>
      <c r="I605" s="34">
        <v>0.08</v>
      </c>
      <c r="J605" s="35">
        <v>67.683000000000007</v>
      </c>
      <c r="K605" s="35"/>
      <c r="L605" s="35">
        <v>1.0999999999999999E-2</v>
      </c>
      <c r="M605" s="35">
        <v>33.732999999999997</v>
      </c>
      <c r="N605" s="35"/>
      <c r="O605" s="35">
        <v>2.1000000000000001E-2</v>
      </c>
      <c r="P605" s="33">
        <v>0</v>
      </c>
      <c r="Q605" s="37" t="s">
        <v>0</v>
      </c>
      <c r="R605" s="78">
        <v>1.8</v>
      </c>
      <c r="S605" s="36"/>
      <c r="T605" s="36"/>
      <c r="U605" s="78">
        <f>R605</f>
        <v>1.8</v>
      </c>
      <c r="V605" s="78">
        <v>1.8</v>
      </c>
      <c r="W605" s="36">
        <v>4</v>
      </c>
      <c r="X605" s="36" t="s">
        <v>17</v>
      </c>
      <c r="Y605" s="36"/>
      <c r="Z605" s="37" t="s">
        <v>1086</v>
      </c>
      <c r="AA605" s="14" t="s">
        <v>63</v>
      </c>
      <c r="AB605" s="54" t="s">
        <v>16</v>
      </c>
      <c r="AC605" s="61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28"/>
      <c r="BB605" s="28"/>
      <c r="BC605" s="28"/>
      <c r="BD605" s="28"/>
    </row>
    <row r="606" spans="1:56" s="27" customFormat="1" ht="11.25" x14ac:dyDescent="0.25">
      <c r="A606" s="31" t="s">
        <v>666</v>
      </c>
      <c r="B606" s="32">
        <f t="shared" si="40"/>
        <v>44821.838333333333</v>
      </c>
      <c r="C606" s="33">
        <v>2022</v>
      </c>
      <c r="D606" s="33">
        <v>9</v>
      </c>
      <c r="E606" s="33">
        <v>17</v>
      </c>
      <c r="F606" s="33">
        <v>20</v>
      </c>
      <c r="G606" s="33">
        <v>7</v>
      </c>
      <c r="H606" s="34">
        <v>12</v>
      </c>
      <c r="I606" s="34"/>
      <c r="J606" s="35">
        <v>67.67</v>
      </c>
      <c r="K606" s="35"/>
      <c r="L606" s="35">
        <v>1.7999999999999999E-2</v>
      </c>
      <c r="M606" s="35">
        <v>33.776000000000003</v>
      </c>
      <c r="N606" s="35"/>
      <c r="O606" s="35">
        <v>4.4999999999999998E-2</v>
      </c>
      <c r="P606" s="33">
        <v>0</v>
      </c>
      <c r="Q606" s="37" t="s">
        <v>0</v>
      </c>
      <c r="R606" s="78">
        <v>1.7</v>
      </c>
      <c r="S606" s="36"/>
      <c r="T606" s="36"/>
      <c r="U606" s="78">
        <f>R606</f>
        <v>1.7</v>
      </c>
      <c r="V606" s="78">
        <v>1.7</v>
      </c>
      <c r="W606" s="36">
        <v>2</v>
      </c>
      <c r="X606" s="36" t="s">
        <v>17</v>
      </c>
      <c r="Y606" s="36"/>
      <c r="Z606" s="37" t="s">
        <v>1086</v>
      </c>
      <c r="AA606" s="14" t="s">
        <v>63</v>
      </c>
      <c r="AB606" s="54" t="s">
        <v>16</v>
      </c>
      <c r="AC606" s="61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28"/>
      <c r="BB606" s="28"/>
      <c r="BC606" s="28"/>
      <c r="BD606" s="28"/>
    </row>
    <row r="607" spans="1:56" s="27" customFormat="1" ht="11.25" x14ac:dyDescent="0.25">
      <c r="A607" s="31" t="s">
        <v>667</v>
      </c>
      <c r="B607" s="32">
        <f t="shared" si="40"/>
        <v>44823.654166666667</v>
      </c>
      <c r="C607" s="39">
        <v>2022</v>
      </c>
      <c r="D607" s="39">
        <v>9</v>
      </c>
      <c r="E607" s="39">
        <v>19</v>
      </c>
      <c r="F607" s="39">
        <v>15</v>
      </c>
      <c r="G607" s="39">
        <v>42</v>
      </c>
      <c r="H607" s="40">
        <v>0.5</v>
      </c>
      <c r="I607" s="40">
        <v>1.3</v>
      </c>
      <c r="J607" s="41">
        <v>67.741</v>
      </c>
      <c r="K607" s="40">
        <v>9.5</v>
      </c>
      <c r="L607" s="35">
        <v>8.5508550855085519E-2</v>
      </c>
      <c r="M607" s="41">
        <v>34.231999999999999</v>
      </c>
      <c r="N607" s="40">
        <v>6.5</v>
      </c>
      <c r="O607" s="35">
        <v>0.15417540762878498</v>
      </c>
      <c r="P607" s="39">
        <v>0</v>
      </c>
      <c r="Q607" s="37" t="s">
        <v>0</v>
      </c>
      <c r="R607" s="78"/>
      <c r="S607" s="79"/>
      <c r="T607" s="79">
        <v>1.8</v>
      </c>
      <c r="U607" s="78">
        <f>T607</f>
        <v>1.8</v>
      </c>
      <c r="V607" s="78">
        <v>1.8</v>
      </c>
      <c r="W607" s="42">
        <v>12</v>
      </c>
      <c r="X607" s="43" t="s">
        <v>45</v>
      </c>
      <c r="Y607" s="44"/>
      <c r="Z607" s="46" t="s">
        <v>1078</v>
      </c>
      <c r="AA607" s="14" t="s">
        <v>63</v>
      </c>
      <c r="AB607" s="55" t="s">
        <v>16</v>
      </c>
      <c r="AC607" s="62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28"/>
      <c r="BB607" s="28"/>
      <c r="BC607" s="28"/>
      <c r="BD607" s="28"/>
    </row>
    <row r="608" spans="1:56" s="27" customFormat="1" ht="11.25" x14ac:dyDescent="0.25">
      <c r="A608" s="31" t="s">
        <v>668</v>
      </c>
      <c r="B608" s="32">
        <f t="shared" si="40"/>
        <v>44825.251018518517</v>
      </c>
      <c r="C608" s="33">
        <v>2022</v>
      </c>
      <c r="D608" s="33">
        <v>9</v>
      </c>
      <c r="E608" s="33">
        <v>21</v>
      </c>
      <c r="F608" s="33">
        <v>6</v>
      </c>
      <c r="G608" s="33">
        <v>1</v>
      </c>
      <c r="H608" s="34">
        <v>28.11</v>
      </c>
      <c r="I608" s="34">
        <v>0.03</v>
      </c>
      <c r="J608" s="35">
        <v>67.697000000000003</v>
      </c>
      <c r="K608" s="35"/>
      <c r="L608" s="35">
        <v>0.01</v>
      </c>
      <c r="M608" s="35">
        <v>34.143000000000001</v>
      </c>
      <c r="N608" s="35"/>
      <c r="O608" s="35">
        <v>2.5000000000000001E-2</v>
      </c>
      <c r="P608" s="33">
        <v>0</v>
      </c>
      <c r="Q608" s="37" t="s">
        <v>0</v>
      </c>
      <c r="R608" s="78">
        <v>1.6</v>
      </c>
      <c r="S608" s="36"/>
      <c r="T608" s="36"/>
      <c r="U608" s="78">
        <f>R608</f>
        <v>1.6</v>
      </c>
      <c r="V608" s="78">
        <v>1.6</v>
      </c>
      <c r="W608" s="36">
        <v>4</v>
      </c>
      <c r="X608" s="36" t="s">
        <v>17</v>
      </c>
      <c r="Y608" s="36"/>
      <c r="Z608" s="37" t="s">
        <v>1086</v>
      </c>
      <c r="AA608" s="14" t="s">
        <v>63</v>
      </c>
      <c r="AB608" s="54" t="s">
        <v>16</v>
      </c>
      <c r="AC608" s="61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28"/>
      <c r="BB608" s="28"/>
      <c r="BC608" s="28"/>
      <c r="BD608" s="28"/>
    </row>
    <row r="609" spans="1:56" s="27" customFormat="1" ht="11.25" x14ac:dyDescent="0.25">
      <c r="A609" s="31" t="s">
        <v>669</v>
      </c>
      <c r="B609" s="32">
        <f t="shared" si="40"/>
        <v>44825.322245370371</v>
      </c>
      <c r="C609" s="33">
        <v>2022</v>
      </c>
      <c r="D609" s="33">
        <v>9</v>
      </c>
      <c r="E609" s="33">
        <v>21</v>
      </c>
      <c r="F609" s="33">
        <v>7</v>
      </c>
      <c r="G609" s="33">
        <v>44</v>
      </c>
      <c r="H609" s="34">
        <v>2.41</v>
      </c>
      <c r="I609" s="34"/>
      <c r="J609" s="35">
        <v>69.841999999999999</v>
      </c>
      <c r="K609" s="35"/>
      <c r="L609" s="35">
        <v>0.112</v>
      </c>
      <c r="M609" s="35">
        <v>26.501999999999999</v>
      </c>
      <c r="N609" s="35"/>
      <c r="O609" s="35">
        <v>0.20899999999999999</v>
      </c>
      <c r="P609" s="33">
        <v>0</v>
      </c>
      <c r="Q609" s="37" t="s">
        <v>0</v>
      </c>
      <c r="R609" s="78">
        <v>1.6</v>
      </c>
      <c r="S609" s="36"/>
      <c r="T609" s="36"/>
      <c r="U609" s="78">
        <f>R609</f>
        <v>1.6</v>
      </c>
      <c r="V609" s="78">
        <v>1.6</v>
      </c>
      <c r="W609" s="36">
        <v>2</v>
      </c>
      <c r="X609" s="36" t="s">
        <v>17</v>
      </c>
      <c r="Y609" s="36"/>
      <c r="Z609" s="37" t="s">
        <v>9</v>
      </c>
      <c r="AA609" s="15" t="s">
        <v>64</v>
      </c>
      <c r="AB609" s="54" t="s">
        <v>16</v>
      </c>
      <c r="AC609" s="61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28"/>
      <c r="BB609" s="28"/>
      <c r="BC609" s="28"/>
      <c r="BD609" s="28"/>
    </row>
    <row r="610" spans="1:56" s="27" customFormat="1" ht="11.25" x14ac:dyDescent="0.25">
      <c r="A610" s="31" t="s">
        <v>670</v>
      </c>
      <c r="B610" s="32">
        <f t="shared" si="40"/>
        <v>44825.444444444445</v>
      </c>
      <c r="C610" s="39">
        <v>2022</v>
      </c>
      <c r="D610" s="39">
        <v>9</v>
      </c>
      <c r="E610" s="39">
        <v>21</v>
      </c>
      <c r="F610" s="39">
        <v>10</v>
      </c>
      <c r="G610" s="39">
        <v>40</v>
      </c>
      <c r="H610" s="40">
        <v>0.9</v>
      </c>
      <c r="I610" s="40">
        <v>0.3</v>
      </c>
      <c r="J610" s="41">
        <v>63.087000000000003</v>
      </c>
      <c r="K610" s="40">
        <v>3</v>
      </c>
      <c r="L610" s="35">
        <v>2.7002700270027005E-2</v>
      </c>
      <c r="M610" s="41">
        <v>27.797000000000001</v>
      </c>
      <c r="N610" s="40">
        <v>2.2000000000000002</v>
      </c>
      <c r="O610" s="35">
        <v>4.3669420249588815E-2</v>
      </c>
      <c r="P610" s="39">
        <v>0</v>
      </c>
      <c r="Q610" s="37" t="s">
        <v>0</v>
      </c>
      <c r="R610" s="78"/>
      <c r="S610" s="79"/>
      <c r="T610" s="79">
        <v>2</v>
      </c>
      <c r="U610" s="78">
        <f>T610</f>
        <v>2</v>
      </c>
      <c r="V610" s="78">
        <v>2</v>
      </c>
      <c r="W610" s="42">
        <v>27</v>
      </c>
      <c r="X610" s="43" t="s">
        <v>45</v>
      </c>
      <c r="Y610" s="44"/>
      <c r="Z610" s="51" t="s">
        <v>37</v>
      </c>
      <c r="AA610" s="15" t="s">
        <v>64</v>
      </c>
      <c r="AB610" s="55" t="s">
        <v>16</v>
      </c>
      <c r="AC610" s="62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28"/>
      <c r="BB610" s="28"/>
      <c r="BC610" s="28"/>
      <c r="BD610" s="28"/>
    </row>
    <row r="611" spans="1:56" s="27" customFormat="1" ht="11.25" x14ac:dyDescent="0.25">
      <c r="A611" s="31" t="s">
        <v>671</v>
      </c>
      <c r="B611" s="32">
        <f t="shared" si="40"/>
        <v>44825.503819444442</v>
      </c>
      <c r="C611" s="33">
        <v>2022</v>
      </c>
      <c r="D611" s="33">
        <v>9</v>
      </c>
      <c r="E611" s="33">
        <v>21</v>
      </c>
      <c r="F611" s="33">
        <v>12</v>
      </c>
      <c r="G611" s="33">
        <v>5</v>
      </c>
      <c r="H611" s="34">
        <v>30.1</v>
      </c>
      <c r="I611" s="34"/>
      <c r="J611" s="35">
        <v>67.644999999999996</v>
      </c>
      <c r="K611" s="35"/>
      <c r="L611" s="35">
        <v>7.0000000000000007E-2</v>
      </c>
      <c r="M611" s="35">
        <v>33.845999999999997</v>
      </c>
      <c r="N611" s="35"/>
      <c r="O611" s="35">
        <v>6.8000000000000005E-2</v>
      </c>
      <c r="P611" s="33">
        <v>0</v>
      </c>
      <c r="Q611" s="37" t="s">
        <v>0</v>
      </c>
      <c r="R611" s="78">
        <v>1.8</v>
      </c>
      <c r="S611" s="36"/>
      <c r="T611" s="36"/>
      <c r="U611" s="78">
        <f>R611</f>
        <v>1.8</v>
      </c>
      <c r="V611" s="78">
        <v>1.8</v>
      </c>
      <c r="W611" s="36">
        <v>2</v>
      </c>
      <c r="X611" s="36" t="s">
        <v>17</v>
      </c>
      <c r="Y611" s="36"/>
      <c r="Z611" s="37" t="s">
        <v>1086</v>
      </c>
      <c r="AA611" s="14" t="s">
        <v>63</v>
      </c>
      <c r="AB611" s="54" t="s">
        <v>16</v>
      </c>
      <c r="AC611" s="61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28"/>
      <c r="BB611" s="28"/>
      <c r="BC611" s="28"/>
      <c r="BD611" s="28"/>
    </row>
    <row r="612" spans="1:56" s="27" customFormat="1" ht="11.25" x14ac:dyDescent="0.25">
      <c r="A612" s="31" t="s">
        <v>672</v>
      </c>
      <c r="B612" s="32">
        <f t="shared" si="40"/>
        <v>44825.979525462964</v>
      </c>
      <c r="C612" s="33">
        <v>2022</v>
      </c>
      <c r="D612" s="33">
        <v>9</v>
      </c>
      <c r="E612" s="33">
        <v>21</v>
      </c>
      <c r="F612" s="33">
        <v>23</v>
      </c>
      <c r="G612" s="33">
        <v>30</v>
      </c>
      <c r="H612" s="34">
        <v>31.56</v>
      </c>
      <c r="I612" s="34">
        <v>0.1</v>
      </c>
      <c r="J612" s="35">
        <v>67.650999999999996</v>
      </c>
      <c r="K612" s="35"/>
      <c r="L612" s="35">
        <v>1.6E-2</v>
      </c>
      <c r="M612" s="35">
        <v>33.844000000000001</v>
      </c>
      <c r="N612" s="35"/>
      <c r="O612" s="35">
        <v>4.3999999999999997E-2</v>
      </c>
      <c r="P612" s="33">
        <v>0</v>
      </c>
      <c r="Q612" s="37" t="s">
        <v>0</v>
      </c>
      <c r="R612" s="78">
        <v>1.6</v>
      </c>
      <c r="S612" s="36"/>
      <c r="T612" s="36"/>
      <c r="U612" s="78">
        <f>R612</f>
        <v>1.6</v>
      </c>
      <c r="V612" s="78">
        <v>1.6</v>
      </c>
      <c r="W612" s="36">
        <v>5</v>
      </c>
      <c r="X612" s="36" t="s">
        <v>17</v>
      </c>
      <c r="Y612" s="36"/>
      <c r="Z612" s="37" t="s">
        <v>1086</v>
      </c>
      <c r="AA612" s="14" t="s">
        <v>63</v>
      </c>
      <c r="AB612" s="54" t="s">
        <v>16</v>
      </c>
      <c r="AC612" s="61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28"/>
      <c r="BB612" s="28"/>
      <c r="BC612" s="28"/>
      <c r="BD612" s="28"/>
    </row>
    <row r="613" spans="1:56" s="27" customFormat="1" ht="11.25" x14ac:dyDescent="0.25">
      <c r="A613" s="31" t="s">
        <v>673</v>
      </c>
      <c r="B613" s="32">
        <f t="shared" si="40"/>
        <v>44826.416562500002</v>
      </c>
      <c r="C613" s="47">
        <v>2022</v>
      </c>
      <c r="D613" s="47">
        <v>9</v>
      </c>
      <c r="E613" s="47">
        <v>22</v>
      </c>
      <c r="F613" s="47">
        <v>9</v>
      </c>
      <c r="G613" s="47">
        <v>59</v>
      </c>
      <c r="H613" s="48">
        <v>51.7</v>
      </c>
      <c r="I613" s="48">
        <v>0.9</v>
      </c>
      <c r="J613" s="49">
        <v>64.838999999999999</v>
      </c>
      <c r="K613" s="48">
        <v>7.8</v>
      </c>
      <c r="L613" s="35">
        <v>7.0207020702070203E-2</v>
      </c>
      <c r="M613" s="49">
        <v>31.164999999999999</v>
      </c>
      <c r="N613" s="48">
        <v>3.9</v>
      </c>
      <c r="O613" s="35">
        <v>8.2416406909250728E-2</v>
      </c>
      <c r="P613" s="47">
        <v>0</v>
      </c>
      <c r="Q613" s="37" t="s">
        <v>0</v>
      </c>
      <c r="R613" s="78">
        <v>2.2000000000000002</v>
      </c>
      <c r="S613" s="87">
        <v>2.2000000000000002</v>
      </c>
      <c r="T613" s="87">
        <v>2</v>
      </c>
      <c r="U613" s="78">
        <f>S613</f>
        <v>2.2000000000000002</v>
      </c>
      <c r="V613" s="78">
        <v>2.2000000000000002</v>
      </c>
      <c r="W613" s="50">
        <v>21</v>
      </c>
      <c r="X613" s="43" t="s">
        <v>45</v>
      </c>
      <c r="Y613" s="43" t="s">
        <v>17</v>
      </c>
      <c r="Z613" s="51" t="s">
        <v>1063</v>
      </c>
      <c r="AA613" s="14" t="s">
        <v>63</v>
      </c>
      <c r="AB613" s="56" t="s">
        <v>16</v>
      </c>
      <c r="AC613" s="64"/>
      <c r="AD613" s="33">
        <v>2022</v>
      </c>
      <c r="AE613" s="33">
        <v>9</v>
      </c>
      <c r="AF613" s="33">
        <v>22</v>
      </c>
      <c r="AG613" s="33">
        <v>9</v>
      </c>
      <c r="AH613" s="33">
        <v>59</v>
      </c>
      <c r="AI613" s="34">
        <v>52.22</v>
      </c>
      <c r="AJ613" s="34">
        <v>0.38</v>
      </c>
      <c r="AK613" s="35">
        <v>64.798000000000002</v>
      </c>
      <c r="AL613" s="35"/>
      <c r="AM613" s="35">
        <v>0.27300000000000002</v>
      </c>
      <c r="AN613" s="35">
        <v>30.510999999999999</v>
      </c>
      <c r="AO613" s="35"/>
      <c r="AP613" s="35">
        <v>0.37</v>
      </c>
      <c r="AQ613" s="33">
        <v>0</v>
      </c>
      <c r="AR613" s="37" t="s">
        <v>0</v>
      </c>
      <c r="AS613" s="78">
        <v>2.2000000000000002</v>
      </c>
      <c r="AT613" s="36"/>
      <c r="AU613" s="78">
        <v>2.2000000000000002</v>
      </c>
      <c r="AV613" s="36">
        <v>4</v>
      </c>
      <c r="AW613" s="36" t="s">
        <v>17</v>
      </c>
      <c r="AX613" s="33" t="s">
        <v>19</v>
      </c>
      <c r="AY613" s="14" t="s">
        <v>63</v>
      </c>
      <c r="AZ613" s="36" t="s">
        <v>16</v>
      </c>
      <c r="BA613" s="29"/>
      <c r="BB613" s="28"/>
      <c r="BC613" s="28"/>
      <c r="BD613" s="28"/>
    </row>
    <row r="614" spans="1:56" s="27" customFormat="1" ht="11.25" x14ac:dyDescent="0.25">
      <c r="A614" s="31" t="s">
        <v>674</v>
      </c>
      <c r="B614" s="32">
        <f t="shared" si="40"/>
        <v>44826.444479166668</v>
      </c>
      <c r="C614" s="39">
        <v>2022</v>
      </c>
      <c r="D614" s="39">
        <v>9</v>
      </c>
      <c r="E614" s="39">
        <v>22</v>
      </c>
      <c r="F614" s="39">
        <v>10</v>
      </c>
      <c r="G614" s="39">
        <v>40</v>
      </c>
      <c r="H614" s="40">
        <v>3.6</v>
      </c>
      <c r="I614" s="40">
        <v>0.3</v>
      </c>
      <c r="J614" s="41">
        <v>63.075000000000003</v>
      </c>
      <c r="K614" s="40">
        <v>2.8</v>
      </c>
      <c r="L614" s="35">
        <v>2.5202520252025202E-2</v>
      </c>
      <c r="M614" s="41">
        <v>27.85</v>
      </c>
      <c r="N614" s="40">
        <v>2</v>
      </c>
      <c r="O614" s="35">
        <v>3.9683100744684979E-2</v>
      </c>
      <c r="P614" s="39">
        <v>0</v>
      </c>
      <c r="Q614" s="37" t="s">
        <v>0</v>
      </c>
      <c r="R614" s="78"/>
      <c r="S614" s="79">
        <v>2.1</v>
      </c>
      <c r="T614" s="79">
        <v>2.1</v>
      </c>
      <c r="U614" s="78">
        <f>S614</f>
        <v>2.1</v>
      </c>
      <c r="V614" s="78">
        <v>2.1</v>
      </c>
      <c r="W614" s="42">
        <v>27</v>
      </c>
      <c r="X614" s="43" t="s">
        <v>45</v>
      </c>
      <c r="Y614" s="44"/>
      <c r="Z614" s="51" t="s">
        <v>37</v>
      </c>
      <c r="AA614" s="15" t="s">
        <v>64</v>
      </c>
      <c r="AB614" s="55" t="s">
        <v>16</v>
      </c>
      <c r="AC614" s="62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28"/>
      <c r="BB614" s="28"/>
      <c r="BC614" s="28"/>
      <c r="BD614" s="28"/>
    </row>
    <row r="615" spans="1:56" s="27" customFormat="1" ht="11.25" x14ac:dyDescent="0.25">
      <c r="A615" s="31" t="s">
        <v>675</v>
      </c>
      <c r="B615" s="32">
        <f t="shared" si="40"/>
        <v>44826.479733796295</v>
      </c>
      <c r="C615" s="39">
        <v>2022</v>
      </c>
      <c r="D615" s="39">
        <v>9</v>
      </c>
      <c r="E615" s="39">
        <v>22</v>
      </c>
      <c r="F615" s="39">
        <v>11</v>
      </c>
      <c r="G615" s="39">
        <v>30</v>
      </c>
      <c r="H615" s="40">
        <v>49.7</v>
      </c>
      <c r="I615" s="40">
        <v>0.3</v>
      </c>
      <c r="J615" s="41">
        <v>63.915999999999997</v>
      </c>
      <c r="K615" s="40">
        <v>2.9</v>
      </c>
      <c r="L615" s="35">
        <v>2.6102610261026102E-2</v>
      </c>
      <c r="M615" s="41">
        <v>28.146999999999998</v>
      </c>
      <c r="N615" s="40">
        <v>2.1</v>
      </c>
      <c r="O615" s="35">
        <v>4.2912038511789409E-2</v>
      </c>
      <c r="P615" s="39">
        <v>0</v>
      </c>
      <c r="Q615" s="37" t="s">
        <v>0</v>
      </c>
      <c r="R615" s="78"/>
      <c r="S615" s="79">
        <v>2.1</v>
      </c>
      <c r="T615" s="79">
        <v>2</v>
      </c>
      <c r="U615" s="78">
        <f>S615</f>
        <v>2.1</v>
      </c>
      <c r="V615" s="78">
        <v>2.1</v>
      </c>
      <c r="W615" s="42">
        <v>23</v>
      </c>
      <c r="X615" s="43" t="s">
        <v>45</v>
      </c>
      <c r="Y615" s="44"/>
      <c r="Z615" s="51" t="s">
        <v>37</v>
      </c>
      <c r="AA615" s="15" t="s">
        <v>64</v>
      </c>
      <c r="AB615" s="55" t="s">
        <v>16</v>
      </c>
      <c r="AC615" s="62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28"/>
      <c r="BB615" s="28"/>
      <c r="BC615" s="28"/>
      <c r="BD615" s="28"/>
    </row>
    <row r="616" spans="1:56" s="27" customFormat="1" ht="11.25" x14ac:dyDescent="0.25">
      <c r="A616" s="31" t="s">
        <v>676</v>
      </c>
      <c r="B616" s="32">
        <f t="shared" si="40"/>
        <v>44826.486840277779</v>
      </c>
      <c r="C616" s="33">
        <v>2022</v>
      </c>
      <c r="D616" s="33">
        <v>9</v>
      </c>
      <c r="E616" s="33">
        <v>22</v>
      </c>
      <c r="F616" s="33">
        <v>11</v>
      </c>
      <c r="G616" s="33">
        <v>41</v>
      </c>
      <c r="H616" s="34">
        <v>3.75</v>
      </c>
      <c r="I616" s="34">
        <v>0.1</v>
      </c>
      <c r="J616" s="35">
        <v>67.69</v>
      </c>
      <c r="K616" s="35"/>
      <c r="L616" s="35">
        <v>0.01</v>
      </c>
      <c r="M616" s="35">
        <v>34.203000000000003</v>
      </c>
      <c r="N616" s="35"/>
      <c r="O616" s="35">
        <v>2.3E-2</v>
      </c>
      <c r="P616" s="33">
        <v>0</v>
      </c>
      <c r="Q616" s="37" t="s">
        <v>0</v>
      </c>
      <c r="R616" s="78">
        <v>2.2999999999999998</v>
      </c>
      <c r="S616" s="36"/>
      <c r="T616" s="36"/>
      <c r="U616" s="78">
        <f>R616</f>
        <v>2.2999999999999998</v>
      </c>
      <c r="V616" s="78">
        <v>2.2999999999999998</v>
      </c>
      <c r="W616" s="36">
        <v>4</v>
      </c>
      <c r="X616" s="36" t="s">
        <v>17</v>
      </c>
      <c r="Y616" s="36"/>
      <c r="Z616" s="37" t="s">
        <v>1086</v>
      </c>
      <c r="AA616" s="14" t="s">
        <v>63</v>
      </c>
      <c r="AB616" s="54" t="s">
        <v>16</v>
      </c>
      <c r="AC616" s="61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28"/>
      <c r="BB616" s="28"/>
      <c r="BC616" s="28"/>
      <c r="BD616" s="28"/>
    </row>
    <row r="617" spans="1:56" s="27" customFormat="1" ht="11.25" x14ac:dyDescent="0.25">
      <c r="A617" s="31" t="s">
        <v>677</v>
      </c>
      <c r="B617" s="32">
        <f t="shared" si="40"/>
        <v>44826.839317129627</v>
      </c>
      <c r="C617" s="33">
        <v>2022</v>
      </c>
      <c r="D617" s="33">
        <v>9</v>
      </c>
      <c r="E617" s="33">
        <v>22</v>
      </c>
      <c r="F617" s="33">
        <v>20</v>
      </c>
      <c r="G617" s="33">
        <v>8</v>
      </c>
      <c r="H617" s="34">
        <v>37.99</v>
      </c>
      <c r="I617" s="34">
        <v>0.48</v>
      </c>
      <c r="J617" s="35">
        <v>67.644999999999996</v>
      </c>
      <c r="K617" s="35"/>
      <c r="L617" s="35">
        <v>8.9999999999999993E-3</v>
      </c>
      <c r="M617" s="35">
        <v>33.843000000000004</v>
      </c>
      <c r="N617" s="35"/>
      <c r="O617" s="35">
        <v>0.02</v>
      </c>
      <c r="P617" s="33">
        <v>0</v>
      </c>
      <c r="Q617" s="37" t="s">
        <v>0</v>
      </c>
      <c r="R617" s="78">
        <v>1.7</v>
      </c>
      <c r="S617" s="36"/>
      <c r="T617" s="36"/>
      <c r="U617" s="78">
        <f>R617</f>
        <v>1.7</v>
      </c>
      <c r="V617" s="78">
        <v>1.7</v>
      </c>
      <c r="W617" s="36">
        <v>4</v>
      </c>
      <c r="X617" s="36" t="s">
        <v>17</v>
      </c>
      <c r="Y617" s="36"/>
      <c r="Z617" s="37" t="s">
        <v>1086</v>
      </c>
      <c r="AA617" s="14" t="s">
        <v>63</v>
      </c>
      <c r="AB617" s="54" t="s">
        <v>16</v>
      </c>
      <c r="AC617" s="61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28"/>
      <c r="BB617" s="28"/>
      <c r="BC617" s="28"/>
      <c r="BD617" s="28"/>
    </row>
    <row r="618" spans="1:56" s="27" customFormat="1" ht="11.25" x14ac:dyDescent="0.25">
      <c r="A618" s="31" t="s">
        <v>678</v>
      </c>
      <c r="B618" s="32">
        <f t="shared" si="40"/>
        <v>44827.170057870368</v>
      </c>
      <c r="C618" s="33">
        <v>2022</v>
      </c>
      <c r="D618" s="33">
        <v>9</v>
      </c>
      <c r="E618" s="33">
        <v>23</v>
      </c>
      <c r="F618" s="33">
        <v>4</v>
      </c>
      <c r="G618" s="33">
        <v>4</v>
      </c>
      <c r="H618" s="34">
        <v>53.51</v>
      </c>
      <c r="I618" s="34">
        <v>0.17</v>
      </c>
      <c r="J618" s="35">
        <v>67.66</v>
      </c>
      <c r="K618" s="35"/>
      <c r="L618" s="35">
        <v>0.01</v>
      </c>
      <c r="M618" s="35">
        <v>33.767000000000003</v>
      </c>
      <c r="N618" s="35"/>
      <c r="O618" s="35">
        <v>0.02</v>
      </c>
      <c r="P618" s="33">
        <v>0</v>
      </c>
      <c r="Q618" s="37" t="s">
        <v>0</v>
      </c>
      <c r="R618" s="78">
        <v>1.8</v>
      </c>
      <c r="S618" s="36"/>
      <c r="T618" s="36"/>
      <c r="U618" s="78">
        <f>R618</f>
        <v>1.8</v>
      </c>
      <c r="V618" s="78">
        <v>1.8</v>
      </c>
      <c r="W618" s="36">
        <v>4</v>
      </c>
      <c r="X618" s="36" t="s">
        <v>17</v>
      </c>
      <c r="Y618" s="36"/>
      <c r="Z618" s="37" t="s">
        <v>1086</v>
      </c>
      <c r="AA618" s="14" t="s">
        <v>63</v>
      </c>
      <c r="AB618" s="54" t="s">
        <v>16</v>
      </c>
      <c r="AC618" s="61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28"/>
      <c r="BB618" s="28"/>
      <c r="BC618" s="28"/>
      <c r="BD618" s="28"/>
    </row>
    <row r="619" spans="1:56" s="27" customFormat="1" ht="11.25" x14ac:dyDescent="0.25">
      <c r="A619" s="31" t="s">
        <v>679</v>
      </c>
      <c r="B619" s="32">
        <f t="shared" si="40"/>
        <v>44827.388483796298</v>
      </c>
      <c r="C619" s="39">
        <v>2022</v>
      </c>
      <c r="D619" s="39">
        <v>9</v>
      </c>
      <c r="E619" s="39">
        <v>23</v>
      </c>
      <c r="F619" s="39">
        <v>9</v>
      </c>
      <c r="G619" s="39">
        <v>19</v>
      </c>
      <c r="H619" s="40">
        <v>25.9</v>
      </c>
      <c r="I619" s="40">
        <v>0.5</v>
      </c>
      <c r="J619" s="41">
        <v>61.101999999999997</v>
      </c>
      <c r="K619" s="40">
        <v>3.5</v>
      </c>
      <c r="L619" s="35">
        <v>3.1503150315031501E-2</v>
      </c>
      <c r="M619" s="41">
        <v>29.920999999999999</v>
      </c>
      <c r="N619" s="40">
        <v>3.4</v>
      </c>
      <c r="O619" s="35">
        <v>6.321356030010529E-2</v>
      </c>
      <c r="P619" s="39">
        <v>0</v>
      </c>
      <c r="Q619" s="37" t="s">
        <v>0</v>
      </c>
      <c r="R619" s="78"/>
      <c r="S619" s="79">
        <v>2</v>
      </c>
      <c r="T619" s="79">
        <v>1.9</v>
      </c>
      <c r="U619" s="78">
        <f>S619</f>
        <v>2</v>
      </c>
      <c r="V619" s="78">
        <v>2</v>
      </c>
      <c r="W619" s="42">
        <v>16</v>
      </c>
      <c r="X619" s="43" t="s">
        <v>45</v>
      </c>
      <c r="Y619" s="44"/>
      <c r="Z619" s="46" t="s">
        <v>1068</v>
      </c>
      <c r="AA619" s="14" t="s">
        <v>63</v>
      </c>
      <c r="AB619" s="55" t="s">
        <v>16</v>
      </c>
      <c r="AC619" s="62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28"/>
      <c r="BB619" s="28"/>
      <c r="BC619" s="28"/>
      <c r="BD619" s="28"/>
    </row>
    <row r="620" spans="1:56" s="27" customFormat="1" ht="11.25" x14ac:dyDescent="0.25">
      <c r="A620" s="31" t="s">
        <v>680</v>
      </c>
      <c r="B620" s="32">
        <f t="shared" si="40"/>
        <v>44828.170543981483</v>
      </c>
      <c r="C620" s="33">
        <v>2022</v>
      </c>
      <c r="D620" s="33">
        <v>9</v>
      </c>
      <c r="E620" s="33">
        <v>24</v>
      </c>
      <c r="F620" s="33">
        <v>4</v>
      </c>
      <c r="G620" s="33">
        <v>5</v>
      </c>
      <c r="H620" s="34">
        <v>35</v>
      </c>
      <c r="I620" s="34">
        <v>0.17</v>
      </c>
      <c r="J620" s="35">
        <v>67.665000000000006</v>
      </c>
      <c r="K620" s="35"/>
      <c r="L620" s="35">
        <v>1.7999999999999999E-2</v>
      </c>
      <c r="M620" s="35">
        <v>33.747</v>
      </c>
      <c r="N620" s="35"/>
      <c r="O620" s="35">
        <v>2.8000000000000001E-2</v>
      </c>
      <c r="P620" s="33">
        <v>0</v>
      </c>
      <c r="Q620" s="37" t="s">
        <v>0</v>
      </c>
      <c r="R620" s="78">
        <v>1.9</v>
      </c>
      <c r="S620" s="36"/>
      <c r="T620" s="36"/>
      <c r="U620" s="78">
        <f t="shared" ref="U620:U630" si="41">R620</f>
        <v>1.9</v>
      </c>
      <c r="V620" s="78">
        <v>1.9</v>
      </c>
      <c r="W620" s="36">
        <v>3</v>
      </c>
      <c r="X620" s="36" t="s">
        <v>17</v>
      </c>
      <c r="Y620" s="36"/>
      <c r="Z620" s="37" t="s">
        <v>1086</v>
      </c>
      <c r="AA620" s="14" t="s">
        <v>63</v>
      </c>
      <c r="AB620" s="54" t="s">
        <v>16</v>
      </c>
      <c r="AC620" s="61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28"/>
      <c r="BB620" s="28"/>
      <c r="BC620" s="28"/>
      <c r="BD620" s="28"/>
    </row>
    <row r="621" spans="1:56" s="27" customFormat="1" ht="11.25" x14ac:dyDescent="0.25">
      <c r="A621" s="31" t="s">
        <v>681</v>
      </c>
      <c r="B621" s="32">
        <f t="shared" si="40"/>
        <v>44828.170949074076</v>
      </c>
      <c r="C621" s="33">
        <v>2022</v>
      </c>
      <c r="D621" s="33">
        <v>9</v>
      </c>
      <c r="E621" s="33">
        <v>24</v>
      </c>
      <c r="F621" s="33">
        <v>4</v>
      </c>
      <c r="G621" s="33">
        <v>6</v>
      </c>
      <c r="H621" s="34">
        <v>10.65</v>
      </c>
      <c r="I621" s="34">
        <v>0.16</v>
      </c>
      <c r="J621" s="35">
        <v>67.631</v>
      </c>
      <c r="K621" s="35"/>
      <c r="L621" s="35">
        <v>2.3E-2</v>
      </c>
      <c r="M621" s="35">
        <v>33.869</v>
      </c>
      <c r="N621" s="35"/>
      <c r="O621" s="35">
        <v>3.5000000000000003E-2</v>
      </c>
      <c r="P621" s="33">
        <v>0</v>
      </c>
      <c r="Q621" s="37" t="s">
        <v>0</v>
      </c>
      <c r="R621" s="78">
        <v>1.7</v>
      </c>
      <c r="S621" s="36"/>
      <c r="T621" s="36"/>
      <c r="U621" s="78">
        <f t="shared" si="41"/>
        <v>1.7</v>
      </c>
      <c r="V621" s="78">
        <v>1.7</v>
      </c>
      <c r="W621" s="36">
        <v>3</v>
      </c>
      <c r="X621" s="36" t="s">
        <v>17</v>
      </c>
      <c r="Y621" s="36"/>
      <c r="Z621" s="37" t="s">
        <v>1086</v>
      </c>
      <c r="AA621" s="14" t="s">
        <v>63</v>
      </c>
      <c r="AB621" s="54" t="s">
        <v>16</v>
      </c>
      <c r="AC621" s="61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28"/>
      <c r="BB621" s="28"/>
      <c r="BC621" s="28"/>
      <c r="BD621" s="28"/>
    </row>
    <row r="622" spans="1:56" s="27" customFormat="1" ht="11.25" x14ac:dyDescent="0.25">
      <c r="A622" s="31" t="s">
        <v>682</v>
      </c>
      <c r="B622" s="32">
        <f t="shared" si="40"/>
        <v>44828.48914351852</v>
      </c>
      <c r="C622" s="33">
        <v>2022</v>
      </c>
      <c r="D622" s="33">
        <v>9</v>
      </c>
      <c r="E622" s="33">
        <v>24</v>
      </c>
      <c r="F622" s="33">
        <v>11</v>
      </c>
      <c r="G622" s="33">
        <v>44</v>
      </c>
      <c r="H622" s="34">
        <v>22.18</v>
      </c>
      <c r="I622" s="34">
        <v>0.06</v>
      </c>
      <c r="J622" s="35">
        <v>67.591999999999999</v>
      </c>
      <c r="K622" s="35"/>
      <c r="L622" s="35">
        <v>4.4999999999999998E-2</v>
      </c>
      <c r="M622" s="35">
        <v>30.504000000000001</v>
      </c>
      <c r="N622" s="35"/>
      <c r="O622" s="35">
        <v>0.08</v>
      </c>
      <c r="P622" s="33">
        <v>0</v>
      </c>
      <c r="Q622" s="37" t="s">
        <v>0</v>
      </c>
      <c r="R622" s="78">
        <v>2.2000000000000002</v>
      </c>
      <c r="S622" s="36"/>
      <c r="T622" s="36"/>
      <c r="U622" s="78">
        <f t="shared" si="41"/>
        <v>2.2000000000000002</v>
      </c>
      <c r="V622" s="78">
        <v>2.2000000000000002</v>
      </c>
      <c r="W622" s="36">
        <v>5</v>
      </c>
      <c r="X622" s="36" t="s">
        <v>17</v>
      </c>
      <c r="Y622" s="36"/>
      <c r="Z622" s="37" t="s">
        <v>18</v>
      </c>
      <c r="AA622" s="14" t="s">
        <v>63</v>
      </c>
      <c r="AB622" s="54" t="s">
        <v>16</v>
      </c>
      <c r="AC622" s="61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28"/>
      <c r="BB622" s="28"/>
      <c r="BC622" s="28"/>
      <c r="BD622" s="28"/>
    </row>
    <row r="623" spans="1:56" s="27" customFormat="1" ht="11.25" x14ac:dyDescent="0.25">
      <c r="A623" s="31" t="s">
        <v>683</v>
      </c>
      <c r="B623" s="32">
        <f t="shared" si="40"/>
        <v>44828.490312499998</v>
      </c>
      <c r="C623" s="33">
        <v>2022</v>
      </c>
      <c r="D623" s="33">
        <v>9</v>
      </c>
      <c r="E623" s="33">
        <v>24</v>
      </c>
      <c r="F623" s="33">
        <v>11</v>
      </c>
      <c r="G623" s="33">
        <v>46</v>
      </c>
      <c r="H623" s="34">
        <v>3.38</v>
      </c>
      <c r="I623" s="34">
        <v>0.05</v>
      </c>
      <c r="J623" s="35">
        <v>67.522000000000006</v>
      </c>
      <c r="K623" s="35"/>
      <c r="L623" s="35">
        <v>4.3999999999999997E-2</v>
      </c>
      <c r="M623" s="35">
        <v>30.6</v>
      </c>
      <c r="N623" s="35"/>
      <c r="O623" s="35">
        <v>7.8E-2</v>
      </c>
      <c r="P623" s="33">
        <v>0</v>
      </c>
      <c r="Q623" s="37" t="s">
        <v>0</v>
      </c>
      <c r="R623" s="78">
        <v>2.7</v>
      </c>
      <c r="S623" s="36"/>
      <c r="T623" s="36"/>
      <c r="U623" s="78">
        <f t="shared" si="41"/>
        <v>2.7</v>
      </c>
      <c r="V623" s="78">
        <v>2.7</v>
      </c>
      <c r="W623" s="36">
        <v>5</v>
      </c>
      <c r="X623" s="36" t="s">
        <v>17</v>
      </c>
      <c r="Y623" s="36"/>
      <c r="Z623" s="37" t="s">
        <v>18</v>
      </c>
      <c r="AA623" s="14" t="s">
        <v>63</v>
      </c>
      <c r="AB623" s="54" t="s">
        <v>16</v>
      </c>
      <c r="AC623" s="61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28"/>
      <c r="BB623" s="28"/>
      <c r="BC623" s="28"/>
      <c r="BD623" s="28"/>
    </row>
    <row r="624" spans="1:56" s="27" customFormat="1" ht="11.25" x14ac:dyDescent="0.25">
      <c r="A624" s="31" t="s">
        <v>684</v>
      </c>
      <c r="B624" s="32">
        <f t="shared" si="40"/>
        <v>44828.503703703704</v>
      </c>
      <c r="C624" s="33">
        <v>2022</v>
      </c>
      <c r="D624" s="33">
        <v>9</v>
      </c>
      <c r="E624" s="33">
        <v>24</v>
      </c>
      <c r="F624" s="33">
        <v>12</v>
      </c>
      <c r="G624" s="33">
        <v>5</v>
      </c>
      <c r="H624" s="34">
        <v>20.34</v>
      </c>
      <c r="I624" s="34"/>
      <c r="J624" s="35">
        <v>67.63</v>
      </c>
      <c r="K624" s="35"/>
      <c r="L624" s="35">
        <v>8.7999999999999995E-2</v>
      </c>
      <c r="M624" s="35">
        <v>33.771999999999998</v>
      </c>
      <c r="N624" s="35"/>
      <c r="O624" s="35">
        <v>0.32100000000000001</v>
      </c>
      <c r="P624" s="33">
        <v>0</v>
      </c>
      <c r="Q624" s="37" t="s">
        <v>0</v>
      </c>
      <c r="R624" s="78">
        <v>1.6</v>
      </c>
      <c r="S624" s="36"/>
      <c r="T624" s="36"/>
      <c r="U624" s="78">
        <f t="shared" si="41"/>
        <v>1.6</v>
      </c>
      <c r="V624" s="78">
        <v>1.6</v>
      </c>
      <c r="W624" s="36">
        <v>1</v>
      </c>
      <c r="X624" s="36" t="s">
        <v>17</v>
      </c>
      <c r="Y624" s="36"/>
      <c r="Z624" s="37" t="s">
        <v>1086</v>
      </c>
      <c r="AA624" s="14" t="s">
        <v>63</v>
      </c>
      <c r="AB624" s="54" t="s">
        <v>16</v>
      </c>
      <c r="AC624" s="61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28"/>
      <c r="BB624" s="28"/>
      <c r="BC624" s="28"/>
      <c r="BD624" s="28"/>
    </row>
    <row r="625" spans="1:56" s="27" customFormat="1" ht="11.25" x14ac:dyDescent="0.25">
      <c r="A625" s="31" t="s">
        <v>685</v>
      </c>
      <c r="B625" s="32">
        <f t="shared" si="40"/>
        <v>44829.035497685189</v>
      </c>
      <c r="C625" s="33">
        <v>2022</v>
      </c>
      <c r="D625" s="33">
        <v>9</v>
      </c>
      <c r="E625" s="33">
        <v>25</v>
      </c>
      <c r="F625" s="33">
        <v>0</v>
      </c>
      <c r="G625" s="33">
        <v>51</v>
      </c>
      <c r="H625" s="34">
        <v>7.18</v>
      </c>
      <c r="I625" s="34">
        <v>0.05</v>
      </c>
      <c r="J625" s="35">
        <v>67.644999999999996</v>
      </c>
      <c r="K625" s="35"/>
      <c r="L625" s="35">
        <v>2.8000000000000001E-2</v>
      </c>
      <c r="M625" s="35">
        <v>33.932000000000002</v>
      </c>
      <c r="N625" s="35"/>
      <c r="O625" s="35">
        <v>4.9000000000000002E-2</v>
      </c>
      <c r="P625" s="33">
        <v>5</v>
      </c>
      <c r="Q625" s="37" t="s">
        <v>0</v>
      </c>
      <c r="R625" s="78">
        <v>1.2</v>
      </c>
      <c r="S625" s="36"/>
      <c r="T625" s="36"/>
      <c r="U625" s="78">
        <f t="shared" si="41"/>
        <v>1.2</v>
      </c>
      <c r="V625" s="78">
        <v>1.2</v>
      </c>
      <c r="W625" s="36">
        <v>3</v>
      </c>
      <c r="X625" s="36" t="s">
        <v>17</v>
      </c>
      <c r="Y625" s="36"/>
      <c r="Z625" s="37" t="s">
        <v>1086</v>
      </c>
      <c r="AA625" s="14" t="s">
        <v>63</v>
      </c>
      <c r="AB625" s="54"/>
      <c r="AC625" s="61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28"/>
      <c r="BB625" s="28"/>
      <c r="BC625" s="28"/>
      <c r="BD625" s="28"/>
    </row>
    <row r="626" spans="1:56" s="27" customFormat="1" ht="11.25" x14ac:dyDescent="0.25">
      <c r="A626" s="31" t="s">
        <v>686</v>
      </c>
      <c r="B626" s="32">
        <f t="shared" si="40"/>
        <v>44829.047974537039</v>
      </c>
      <c r="C626" s="33">
        <v>2022</v>
      </c>
      <c r="D626" s="33">
        <v>9</v>
      </c>
      <c r="E626" s="33">
        <v>25</v>
      </c>
      <c r="F626" s="33">
        <v>1</v>
      </c>
      <c r="G626" s="33">
        <v>9</v>
      </c>
      <c r="H626" s="34">
        <v>5.99</v>
      </c>
      <c r="I626" s="34">
        <v>0.15</v>
      </c>
      <c r="J626" s="35">
        <v>67.629000000000005</v>
      </c>
      <c r="K626" s="35"/>
      <c r="L626" s="35">
        <v>3.5999999999999997E-2</v>
      </c>
      <c r="M626" s="35">
        <v>33.933999999999997</v>
      </c>
      <c r="N626" s="35"/>
      <c r="O626" s="35">
        <v>0.10299999999999999</v>
      </c>
      <c r="P626" s="33">
        <v>5</v>
      </c>
      <c r="Q626" s="37" t="s">
        <v>0</v>
      </c>
      <c r="R626" s="78">
        <v>1.6</v>
      </c>
      <c r="S626" s="36"/>
      <c r="T626" s="36"/>
      <c r="U626" s="78">
        <f t="shared" si="41"/>
        <v>1.6</v>
      </c>
      <c r="V626" s="78">
        <v>1.6</v>
      </c>
      <c r="W626" s="36">
        <v>5</v>
      </c>
      <c r="X626" s="36" t="s">
        <v>17</v>
      </c>
      <c r="Y626" s="36"/>
      <c r="Z626" s="37" t="s">
        <v>1086</v>
      </c>
      <c r="AA626" s="14" t="s">
        <v>63</v>
      </c>
      <c r="AB626" s="54"/>
      <c r="AC626" s="61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28"/>
      <c r="BB626" s="28"/>
      <c r="BC626" s="28"/>
      <c r="BD626" s="28"/>
    </row>
    <row r="627" spans="1:56" s="27" customFormat="1" ht="11.25" x14ac:dyDescent="0.25">
      <c r="A627" s="31" t="s">
        <v>687</v>
      </c>
      <c r="B627" s="32">
        <f t="shared" si="40"/>
        <v>44829.102129629631</v>
      </c>
      <c r="C627" s="33">
        <v>2022</v>
      </c>
      <c r="D627" s="33">
        <v>9</v>
      </c>
      <c r="E627" s="33">
        <v>25</v>
      </c>
      <c r="F627" s="33">
        <v>2</v>
      </c>
      <c r="G627" s="33">
        <v>27</v>
      </c>
      <c r="H627" s="34">
        <v>4.54</v>
      </c>
      <c r="I627" s="34">
        <v>0.15</v>
      </c>
      <c r="J627" s="35">
        <v>67.662999999999997</v>
      </c>
      <c r="K627" s="35"/>
      <c r="L627" s="35">
        <v>1.7999999999999999E-2</v>
      </c>
      <c r="M627" s="35">
        <v>33.954000000000001</v>
      </c>
      <c r="N627" s="35"/>
      <c r="O627" s="35">
        <v>4.2999999999999997E-2</v>
      </c>
      <c r="P627" s="33">
        <v>5</v>
      </c>
      <c r="Q627" s="37" t="s">
        <v>0</v>
      </c>
      <c r="R627" s="78">
        <v>1.4</v>
      </c>
      <c r="S627" s="36"/>
      <c r="T627" s="36"/>
      <c r="U627" s="78">
        <f t="shared" si="41"/>
        <v>1.4</v>
      </c>
      <c r="V627" s="78">
        <v>1.4</v>
      </c>
      <c r="W627" s="36">
        <v>5</v>
      </c>
      <c r="X627" s="36" t="s">
        <v>17</v>
      </c>
      <c r="Y627" s="36"/>
      <c r="Z627" s="37" t="s">
        <v>1086</v>
      </c>
      <c r="AA627" s="14" t="s">
        <v>63</v>
      </c>
      <c r="AB627" s="54"/>
      <c r="AC627" s="61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28"/>
      <c r="BB627" s="28"/>
      <c r="BC627" s="28"/>
      <c r="BD627" s="28"/>
    </row>
    <row r="628" spans="1:56" s="27" customFormat="1" ht="11.25" x14ac:dyDescent="0.25">
      <c r="A628" s="31" t="s">
        <v>688</v>
      </c>
      <c r="B628" s="32">
        <f t="shared" si="40"/>
        <v>44829.469340277778</v>
      </c>
      <c r="C628" s="33">
        <v>2022</v>
      </c>
      <c r="D628" s="33">
        <v>9</v>
      </c>
      <c r="E628" s="33">
        <v>25</v>
      </c>
      <c r="F628" s="33">
        <v>11</v>
      </c>
      <c r="G628" s="33">
        <v>15</v>
      </c>
      <c r="H628" s="34">
        <v>51.32</v>
      </c>
      <c r="I628" s="34">
        <v>0.06</v>
      </c>
      <c r="J628" s="35">
        <v>67.700999999999993</v>
      </c>
      <c r="K628" s="35"/>
      <c r="L628" s="35">
        <v>0.01</v>
      </c>
      <c r="M628" s="35">
        <v>34.189</v>
      </c>
      <c r="N628" s="35"/>
      <c r="O628" s="35">
        <v>2.4E-2</v>
      </c>
      <c r="P628" s="33">
        <v>0</v>
      </c>
      <c r="Q628" s="37" t="s">
        <v>0</v>
      </c>
      <c r="R628" s="78">
        <v>2</v>
      </c>
      <c r="S628" s="36"/>
      <c r="T628" s="36"/>
      <c r="U628" s="78">
        <f t="shared" si="41"/>
        <v>2</v>
      </c>
      <c r="V628" s="78">
        <v>2</v>
      </c>
      <c r="W628" s="36">
        <v>4</v>
      </c>
      <c r="X628" s="36" t="s">
        <v>17</v>
      </c>
      <c r="Y628" s="36"/>
      <c r="Z628" s="37" t="s">
        <v>1086</v>
      </c>
      <c r="AA628" s="14" t="s">
        <v>63</v>
      </c>
      <c r="AB628" s="54" t="s">
        <v>16</v>
      </c>
      <c r="AC628" s="61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28"/>
      <c r="BB628" s="28"/>
      <c r="BC628" s="28"/>
      <c r="BD628" s="28"/>
    </row>
    <row r="629" spans="1:56" s="27" customFormat="1" ht="11.25" x14ac:dyDescent="0.25">
      <c r="A629" s="31" t="s">
        <v>689</v>
      </c>
      <c r="B629" s="32">
        <f t="shared" si="40"/>
        <v>44829.472245370373</v>
      </c>
      <c r="C629" s="33">
        <v>2022</v>
      </c>
      <c r="D629" s="33">
        <v>9</v>
      </c>
      <c r="E629" s="33">
        <v>25</v>
      </c>
      <c r="F629" s="33">
        <v>11</v>
      </c>
      <c r="G629" s="33">
        <v>20</v>
      </c>
      <c r="H629" s="34">
        <v>2.3199999999999998</v>
      </c>
      <c r="I629" s="34">
        <v>0.02</v>
      </c>
      <c r="J629" s="35">
        <v>67.680999999999997</v>
      </c>
      <c r="K629" s="35"/>
      <c r="L629" s="35">
        <v>1.9E-2</v>
      </c>
      <c r="M629" s="35">
        <v>34.206000000000003</v>
      </c>
      <c r="N629" s="35"/>
      <c r="O629" s="35">
        <v>6.0999999999999999E-2</v>
      </c>
      <c r="P629" s="33">
        <v>0</v>
      </c>
      <c r="Q629" s="37" t="s">
        <v>0</v>
      </c>
      <c r="R629" s="78">
        <v>1.9</v>
      </c>
      <c r="S629" s="36"/>
      <c r="T629" s="36"/>
      <c r="U629" s="78">
        <f t="shared" si="41"/>
        <v>1.9</v>
      </c>
      <c r="V629" s="78">
        <v>1.9</v>
      </c>
      <c r="W629" s="36">
        <v>6</v>
      </c>
      <c r="X629" s="36" t="s">
        <v>17</v>
      </c>
      <c r="Y629" s="36"/>
      <c r="Z629" s="37" t="s">
        <v>1086</v>
      </c>
      <c r="AA629" s="14" t="s">
        <v>63</v>
      </c>
      <c r="AB629" s="54" t="s">
        <v>16</v>
      </c>
      <c r="AC629" s="61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28"/>
      <c r="BB629" s="28"/>
      <c r="BC629" s="28"/>
      <c r="BD629" s="28"/>
    </row>
    <row r="630" spans="1:56" s="27" customFormat="1" ht="11.25" x14ac:dyDescent="0.25">
      <c r="A630" s="31" t="s">
        <v>690</v>
      </c>
      <c r="B630" s="32">
        <f t="shared" si="40"/>
        <v>44830.293564814812</v>
      </c>
      <c r="C630" s="33">
        <v>2022</v>
      </c>
      <c r="D630" s="33">
        <v>9</v>
      </c>
      <c r="E630" s="33">
        <v>26</v>
      </c>
      <c r="F630" s="33">
        <v>7</v>
      </c>
      <c r="G630" s="33">
        <v>2</v>
      </c>
      <c r="H630" s="34">
        <v>44.36</v>
      </c>
      <c r="I630" s="34"/>
      <c r="J630" s="35">
        <v>70.103999999999999</v>
      </c>
      <c r="K630" s="35"/>
      <c r="L630" s="35">
        <v>0.252</v>
      </c>
      <c r="M630" s="35">
        <v>27.4</v>
      </c>
      <c r="N630" s="35"/>
      <c r="O630" s="35">
        <v>0.57199999999999995</v>
      </c>
      <c r="P630" s="33">
        <v>0</v>
      </c>
      <c r="Q630" s="37" t="s">
        <v>0</v>
      </c>
      <c r="R630" s="78">
        <v>1.6</v>
      </c>
      <c r="S630" s="36"/>
      <c r="T630" s="36"/>
      <c r="U630" s="78">
        <f t="shared" si="41"/>
        <v>1.6</v>
      </c>
      <c r="V630" s="78">
        <v>1.6</v>
      </c>
      <c r="W630" s="36">
        <v>1</v>
      </c>
      <c r="X630" s="36" t="s">
        <v>17</v>
      </c>
      <c r="Y630" s="36"/>
      <c r="Z630" s="37" t="s">
        <v>8</v>
      </c>
      <c r="AA630" s="15" t="s">
        <v>64</v>
      </c>
      <c r="AB630" s="54" t="s">
        <v>16</v>
      </c>
      <c r="AC630" s="61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28"/>
      <c r="BB630" s="28"/>
      <c r="BC630" s="28"/>
      <c r="BD630" s="28"/>
    </row>
    <row r="631" spans="1:56" s="27" customFormat="1" ht="11.25" x14ac:dyDescent="0.25">
      <c r="A631" s="31" t="s">
        <v>691</v>
      </c>
      <c r="B631" s="32">
        <f t="shared" si="40"/>
        <v>44830.516550925924</v>
      </c>
      <c r="C631" s="39">
        <v>2022</v>
      </c>
      <c r="D631" s="39">
        <v>9</v>
      </c>
      <c r="E631" s="39">
        <v>26</v>
      </c>
      <c r="F631" s="39">
        <v>12</v>
      </c>
      <c r="G631" s="39">
        <v>23</v>
      </c>
      <c r="H631" s="40">
        <v>50.8</v>
      </c>
      <c r="I631" s="40">
        <v>0.5</v>
      </c>
      <c r="J631" s="41">
        <v>60.962000000000003</v>
      </c>
      <c r="K631" s="40">
        <v>3.9</v>
      </c>
      <c r="L631" s="35">
        <v>3.5103510351035101E-2</v>
      </c>
      <c r="M631" s="41">
        <v>29.08</v>
      </c>
      <c r="N631" s="40">
        <v>3.9</v>
      </c>
      <c r="O631" s="35">
        <v>7.2190323958213121E-2</v>
      </c>
      <c r="P631" s="39">
        <v>0</v>
      </c>
      <c r="Q631" s="37" t="s">
        <v>0</v>
      </c>
      <c r="R631" s="78"/>
      <c r="S631" s="79">
        <v>1.8</v>
      </c>
      <c r="T631" s="79">
        <v>1.9</v>
      </c>
      <c r="U631" s="78">
        <f>S631</f>
        <v>1.8</v>
      </c>
      <c r="V631" s="78">
        <v>1.8</v>
      </c>
      <c r="W631" s="42">
        <v>19</v>
      </c>
      <c r="X631" s="43" t="s">
        <v>45</v>
      </c>
      <c r="Y631" s="44"/>
      <c r="Z631" s="46" t="s">
        <v>1069</v>
      </c>
      <c r="AA631" s="14" t="s">
        <v>63</v>
      </c>
      <c r="AB631" s="55" t="s">
        <v>16</v>
      </c>
      <c r="AC631" s="62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28"/>
      <c r="BB631" s="28"/>
      <c r="BC631" s="28"/>
      <c r="BD631" s="28"/>
    </row>
    <row r="632" spans="1:56" s="27" customFormat="1" ht="11.25" x14ac:dyDescent="0.25">
      <c r="A632" s="31" t="s">
        <v>692</v>
      </c>
      <c r="B632" s="32">
        <f t="shared" si="40"/>
        <v>44831.522719907407</v>
      </c>
      <c r="C632" s="39">
        <v>2022</v>
      </c>
      <c r="D632" s="39">
        <v>9</v>
      </c>
      <c r="E632" s="39">
        <v>27</v>
      </c>
      <c r="F632" s="39">
        <v>12</v>
      </c>
      <c r="G632" s="39">
        <v>32</v>
      </c>
      <c r="H632" s="40">
        <v>43.5</v>
      </c>
      <c r="I632" s="40">
        <v>0.4</v>
      </c>
      <c r="J632" s="41">
        <v>60.902999999999999</v>
      </c>
      <c r="K632" s="40">
        <v>2.6</v>
      </c>
      <c r="L632" s="35">
        <v>2.3402340234023405E-2</v>
      </c>
      <c r="M632" s="41">
        <v>29.209</v>
      </c>
      <c r="N632" s="40">
        <v>2.5</v>
      </c>
      <c r="O632" s="35">
        <v>4.6190199354848853E-2</v>
      </c>
      <c r="P632" s="39">
        <v>0</v>
      </c>
      <c r="Q632" s="37" t="s">
        <v>0</v>
      </c>
      <c r="R632" s="78"/>
      <c r="S632" s="79">
        <v>1.6</v>
      </c>
      <c r="T632" s="79">
        <v>1.6</v>
      </c>
      <c r="U632" s="78">
        <f>S632</f>
        <v>1.6</v>
      </c>
      <c r="V632" s="78">
        <v>1.6</v>
      </c>
      <c r="W632" s="42">
        <v>16</v>
      </c>
      <c r="X632" s="43" t="s">
        <v>45</v>
      </c>
      <c r="Y632" s="44"/>
      <c r="Z632" s="46" t="s">
        <v>1070</v>
      </c>
      <c r="AA632" s="14" t="s">
        <v>63</v>
      </c>
      <c r="AB632" s="55" t="s">
        <v>16</v>
      </c>
      <c r="AC632" s="62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28"/>
      <c r="BB632" s="28"/>
      <c r="BC632" s="28"/>
      <c r="BD632" s="28"/>
    </row>
    <row r="633" spans="1:56" s="27" customFormat="1" ht="11.25" x14ac:dyDescent="0.25">
      <c r="A633" s="31" t="s">
        <v>693</v>
      </c>
      <c r="B633" s="32">
        <f t="shared" si="40"/>
        <v>44831.685289351852</v>
      </c>
      <c r="C633" s="39">
        <v>2022</v>
      </c>
      <c r="D633" s="39">
        <v>9</v>
      </c>
      <c r="E633" s="39">
        <v>27</v>
      </c>
      <c r="F633" s="39">
        <v>16</v>
      </c>
      <c r="G633" s="39">
        <v>26</v>
      </c>
      <c r="H633" s="40">
        <v>49.9</v>
      </c>
      <c r="I633" s="40">
        <v>0.6</v>
      </c>
      <c r="J633" s="41">
        <v>61.107999999999997</v>
      </c>
      <c r="K633" s="40">
        <v>3.8</v>
      </c>
      <c r="L633" s="35">
        <v>3.4203420342034205E-2</v>
      </c>
      <c r="M633" s="41">
        <v>29.838999999999999</v>
      </c>
      <c r="N633" s="40">
        <v>3.6</v>
      </c>
      <c r="O633" s="35">
        <v>6.6944705816314981E-2</v>
      </c>
      <c r="P633" s="39">
        <v>0</v>
      </c>
      <c r="Q633" s="37" t="s">
        <v>0</v>
      </c>
      <c r="R633" s="78"/>
      <c r="S633" s="79">
        <v>1.6</v>
      </c>
      <c r="T633" s="79">
        <v>1.6</v>
      </c>
      <c r="U633" s="78">
        <f>S633</f>
        <v>1.6</v>
      </c>
      <c r="V633" s="78">
        <v>1.6</v>
      </c>
      <c r="W633" s="42">
        <v>15</v>
      </c>
      <c r="X633" s="43" t="s">
        <v>45</v>
      </c>
      <c r="Y633" s="44"/>
      <c r="Z633" s="46" t="s">
        <v>1068</v>
      </c>
      <c r="AA633" s="14" t="s">
        <v>63</v>
      </c>
      <c r="AB633" s="55" t="s">
        <v>16</v>
      </c>
      <c r="AC633" s="62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28"/>
      <c r="BB633" s="28"/>
      <c r="BC633" s="28"/>
      <c r="BD633" s="28"/>
    </row>
    <row r="634" spans="1:56" s="27" customFormat="1" ht="11.25" x14ac:dyDescent="0.25">
      <c r="A634" s="31" t="s">
        <v>694</v>
      </c>
      <c r="B634" s="32">
        <f t="shared" si="40"/>
        <v>44832.170925925922</v>
      </c>
      <c r="C634" s="33">
        <v>2022</v>
      </c>
      <c r="D634" s="33">
        <v>9</v>
      </c>
      <c r="E634" s="33">
        <v>28</v>
      </c>
      <c r="F634" s="33">
        <v>4</v>
      </c>
      <c r="G634" s="33">
        <v>6</v>
      </c>
      <c r="H634" s="34">
        <v>8.27</v>
      </c>
      <c r="I634" s="34">
        <v>0.26</v>
      </c>
      <c r="J634" s="35">
        <v>67.635999999999996</v>
      </c>
      <c r="K634" s="35"/>
      <c r="L634" s="35">
        <v>0.02</v>
      </c>
      <c r="M634" s="35">
        <v>33.847999999999999</v>
      </c>
      <c r="N634" s="35"/>
      <c r="O634" s="35">
        <v>3.1E-2</v>
      </c>
      <c r="P634" s="33">
        <v>0</v>
      </c>
      <c r="Q634" s="37" t="s">
        <v>0</v>
      </c>
      <c r="R634" s="78">
        <v>1.6</v>
      </c>
      <c r="S634" s="36"/>
      <c r="T634" s="36"/>
      <c r="U634" s="78">
        <f>R634</f>
        <v>1.6</v>
      </c>
      <c r="V634" s="78">
        <v>1.6</v>
      </c>
      <c r="W634" s="36">
        <v>3</v>
      </c>
      <c r="X634" s="36" t="s">
        <v>17</v>
      </c>
      <c r="Y634" s="36"/>
      <c r="Z634" s="37" t="s">
        <v>1086</v>
      </c>
      <c r="AA634" s="14" t="s">
        <v>63</v>
      </c>
      <c r="AB634" s="54" t="s">
        <v>16</v>
      </c>
      <c r="AC634" s="61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28"/>
      <c r="BB634" s="28"/>
      <c r="BC634" s="28"/>
      <c r="BD634" s="28"/>
    </row>
    <row r="635" spans="1:56" s="27" customFormat="1" ht="11.25" x14ac:dyDescent="0.25">
      <c r="A635" s="31" t="s">
        <v>695</v>
      </c>
      <c r="B635" s="32">
        <f t="shared" si="40"/>
        <v>44832.416504629633</v>
      </c>
      <c r="C635" s="39">
        <v>2022</v>
      </c>
      <c r="D635" s="39">
        <v>9</v>
      </c>
      <c r="E635" s="39">
        <v>28</v>
      </c>
      <c r="F635" s="39">
        <v>9</v>
      </c>
      <c r="G635" s="39">
        <v>59</v>
      </c>
      <c r="H635" s="40">
        <v>46.6</v>
      </c>
      <c r="I635" s="40">
        <v>0.8</v>
      </c>
      <c r="J635" s="41">
        <v>64.704999999999998</v>
      </c>
      <c r="K635" s="40">
        <v>6.7</v>
      </c>
      <c r="L635" s="35">
        <v>6.0306030603060314E-2</v>
      </c>
      <c r="M635" s="41">
        <v>31.093</v>
      </c>
      <c r="N635" s="40">
        <v>3.2</v>
      </c>
      <c r="O635" s="35">
        <v>6.7288880100594653E-2</v>
      </c>
      <c r="P635" s="39">
        <v>0</v>
      </c>
      <c r="Q635" s="37" t="s">
        <v>0</v>
      </c>
      <c r="R635" s="78"/>
      <c r="S635" s="79">
        <v>2.2000000000000002</v>
      </c>
      <c r="T635" s="79">
        <v>2</v>
      </c>
      <c r="U635" s="78">
        <f>S635</f>
        <v>2.2000000000000002</v>
      </c>
      <c r="V635" s="78">
        <v>2.2000000000000002</v>
      </c>
      <c r="W635" s="42">
        <v>19</v>
      </c>
      <c r="X635" s="43" t="s">
        <v>45</v>
      </c>
      <c r="Y635" s="44"/>
      <c r="Z635" s="51" t="s">
        <v>1063</v>
      </c>
      <c r="AA635" s="14" t="s">
        <v>63</v>
      </c>
      <c r="AB635" s="55" t="s">
        <v>16</v>
      </c>
      <c r="AC635" s="62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28"/>
      <c r="BB635" s="28"/>
      <c r="BC635" s="28"/>
      <c r="BD635" s="28"/>
    </row>
    <row r="636" spans="1:56" s="27" customFormat="1" ht="11.25" x14ac:dyDescent="0.25">
      <c r="A636" s="31" t="s">
        <v>696</v>
      </c>
      <c r="B636" s="32">
        <f t="shared" si="40"/>
        <v>44832.44158564815</v>
      </c>
      <c r="C636" s="39">
        <v>2022</v>
      </c>
      <c r="D636" s="39">
        <v>9</v>
      </c>
      <c r="E636" s="39">
        <v>28</v>
      </c>
      <c r="F636" s="39">
        <v>10</v>
      </c>
      <c r="G636" s="39">
        <v>35</v>
      </c>
      <c r="H636" s="40">
        <v>53.6</v>
      </c>
      <c r="I636" s="40">
        <v>0.3</v>
      </c>
      <c r="J636" s="41">
        <v>63.061999999999998</v>
      </c>
      <c r="K636" s="40">
        <v>2.4</v>
      </c>
      <c r="L636" s="35">
        <v>2.1602160216021602E-2</v>
      </c>
      <c r="M636" s="41">
        <v>27.786999999999999</v>
      </c>
      <c r="N636" s="40">
        <v>1.9</v>
      </c>
      <c r="O636" s="35">
        <v>3.7682112310045979E-2</v>
      </c>
      <c r="P636" s="39">
        <v>0</v>
      </c>
      <c r="Q636" s="37" t="s">
        <v>0</v>
      </c>
      <c r="R636" s="78"/>
      <c r="S636" s="79"/>
      <c r="T636" s="79">
        <v>1.7</v>
      </c>
      <c r="U636" s="78">
        <f>T636</f>
        <v>1.7</v>
      </c>
      <c r="V636" s="78">
        <v>1.7</v>
      </c>
      <c r="W636" s="42">
        <v>26</v>
      </c>
      <c r="X636" s="43" t="s">
        <v>45</v>
      </c>
      <c r="Y636" s="44"/>
      <c r="Z636" s="51" t="s">
        <v>37</v>
      </c>
      <c r="AA636" s="15" t="s">
        <v>64</v>
      </c>
      <c r="AB636" s="55" t="s">
        <v>16</v>
      </c>
      <c r="AC636" s="62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28"/>
      <c r="BB636" s="28"/>
      <c r="BC636" s="28"/>
      <c r="BD636" s="28"/>
    </row>
    <row r="637" spans="1:56" s="27" customFormat="1" ht="11.25" x14ac:dyDescent="0.25">
      <c r="A637" s="31" t="s">
        <v>697</v>
      </c>
      <c r="B637" s="32">
        <f t="shared" si="40"/>
        <v>44832.54105324074</v>
      </c>
      <c r="C637" s="39">
        <v>2022</v>
      </c>
      <c r="D637" s="39">
        <v>9</v>
      </c>
      <c r="E637" s="39">
        <v>28</v>
      </c>
      <c r="F637" s="39">
        <v>12</v>
      </c>
      <c r="G637" s="39">
        <v>59</v>
      </c>
      <c r="H637" s="40">
        <v>7.3</v>
      </c>
      <c r="I637" s="40">
        <v>0.4</v>
      </c>
      <c r="J637" s="41">
        <v>60.680999999999997</v>
      </c>
      <c r="K637" s="40">
        <v>2.2999999999999998</v>
      </c>
      <c r="L637" s="35">
        <v>2.0702070207020702E-2</v>
      </c>
      <c r="M637" s="41">
        <v>28.838000000000001</v>
      </c>
      <c r="N637" s="40">
        <v>3.3</v>
      </c>
      <c r="O637" s="35">
        <v>6.0549958058000189E-2</v>
      </c>
      <c r="P637" s="39">
        <v>0</v>
      </c>
      <c r="Q637" s="37" t="s">
        <v>0</v>
      </c>
      <c r="R637" s="78"/>
      <c r="S637" s="79">
        <v>1.8</v>
      </c>
      <c r="T637" s="79">
        <v>1.7</v>
      </c>
      <c r="U637" s="78">
        <f>S637</f>
        <v>1.8</v>
      </c>
      <c r="V637" s="78">
        <v>1.8</v>
      </c>
      <c r="W637" s="42">
        <v>16</v>
      </c>
      <c r="X637" s="43" t="s">
        <v>45</v>
      </c>
      <c r="Y637" s="44"/>
      <c r="Z637" s="46" t="s">
        <v>1071</v>
      </c>
      <c r="AA637" s="14" t="s">
        <v>63</v>
      </c>
      <c r="AB637" s="55" t="s">
        <v>16</v>
      </c>
      <c r="AC637" s="62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28"/>
      <c r="BB637" s="28"/>
      <c r="BC637" s="28"/>
      <c r="BD637" s="28"/>
    </row>
    <row r="638" spans="1:56" s="27" customFormat="1" ht="11.25" x14ac:dyDescent="0.25">
      <c r="A638" s="31" t="s">
        <v>698</v>
      </c>
      <c r="B638" s="32">
        <f t="shared" si="40"/>
        <v>44833.444930555554</v>
      </c>
      <c r="C638" s="39">
        <v>2022</v>
      </c>
      <c r="D638" s="39">
        <v>9</v>
      </c>
      <c r="E638" s="39">
        <v>29</v>
      </c>
      <c r="F638" s="39">
        <v>10</v>
      </c>
      <c r="G638" s="39">
        <v>40</v>
      </c>
      <c r="H638" s="40">
        <v>42.9</v>
      </c>
      <c r="I638" s="40">
        <v>0.2</v>
      </c>
      <c r="J638" s="41">
        <v>63.039000000000001</v>
      </c>
      <c r="K638" s="40">
        <v>2.2000000000000002</v>
      </c>
      <c r="L638" s="35">
        <v>1.9801980198019806E-2</v>
      </c>
      <c r="M638" s="41">
        <v>27.806999999999999</v>
      </c>
      <c r="N638" s="40">
        <v>1.8</v>
      </c>
      <c r="O638" s="35">
        <v>3.5670667914780713E-2</v>
      </c>
      <c r="P638" s="39">
        <v>0</v>
      </c>
      <c r="Q638" s="37" t="s">
        <v>0</v>
      </c>
      <c r="R638" s="78"/>
      <c r="S638" s="79"/>
      <c r="T638" s="79">
        <v>1.8</v>
      </c>
      <c r="U638" s="78">
        <f>T638</f>
        <v>1.8</v>
      </c>
      <c r="V638" s="78">
        <v>1.8</v>
      </c>
      <c r="W638" s="42">
        <v>25</v>
      </c>
      <c r="X638" s="43" t="s">
        <v>45</v>
      </c>
      <c r="Y638" s="44"/>
      <c r="Z638" s="51" t="s">
        <v>37</v>
      </c>
      <c r="AA638" s="15" t="s">
        <v>64</v>
      </c>
      <c r="AB638" s="55" t="s">
        <v>16</v>
      </c>
      <c r="AC638" s="62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28"/>
      <c r="BB638" s="28"/>
      <c r="BC638" s="28"/>
      <c r="BD638" s="28"/>
    </row>
    <row r="639" spans="1:56" s="27" customFormat="1" ht="11.25" x14ac:dyDescent="0.25">
      <c r="A639" s="31" t="s">
        <v>699</v>
      </c>
      <c r="B639" s="32">
        <f t="shared" si="40"/>
        <v>44833.47928240741</v>
      </c>
      <c r="C639" s="39">
        <v>2022</v>
      </c>
      <c r="D639" s="39">
        <v>9</v>
      </c>
      <c r="E639" s="39">
        <v>29</v>
      </c>
      <c r="F639" s="39">
        <v>11</v>
      </c>
      <c r="G639" s="39">
        <v>30</v>
      </c>
      <c r="H639" s="40">
        <v>10</v>
      </c>
      <c r="I639" s="40">
        <v>0.3</v>
      </c>
      <c r="J639" s="41">
        <v>63.938000000000002</v>
      </c>
      <c r="K639" s="40">
        <v>2.6</v>
      </c>
      <c r="L639" s="35">
        <v>2.3402340234023405E-2</v>
      </c>
      <c r="M639" s="41">
        <v>28.161000000000001</v>
      </c>
      <c r="N639" s="40">
        <v>2.1</v>
      </c>
      <c r="O639" s="35">
        <v>4.2945725709108498E-2</v>
      </c>
      <c r="P639" s="39">
        <v>0</v>
      </c>
      <c r="Q639" s="37" t="s">
        <v>0</v>
      </c>
      <c r="R639" s="78"/>
      <c r="S639" s="79"/>
      <c r="T639" s="79">
        <v>1.8</v>
      </c>
      <c r="U639" s="78">
        <f>T639</f>
        <v>1.8</v>
      </c>
      <c r="V639" s="78">
        <v>1.8</v>
      </c>
      <c r="W639" s="42">
        <v>24</v>
      </c>
      <c r="X639" s="43" t="s">
        <v>45</v>
      </c>
      <c r="Y639" s="44"/>
      <c r="Z639" s="51" t="s">
        <v>37</v>
      </c>
      <c r="AA639" s="15" t="s">
        <v>64</v>
      </c>
      <c r="AB639" s="55" t="s">
        <v>16</v>
      </c>
      <c r="AC639" s="62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28"/>
      <c r="BB639" s="28"/>
      <c r="BC639" s="28"/>
      <c r="BD639" s="28"/>
    </row>
    <row r="640" spans="1:56" s="27" customFormat="1" ht="11.25" x14ac:dyDescent="0.25">
      <c r="A640" s="31" t="s">
        <v>700</v>
      </c>
      <c r="B640" s="32">
        <f t="shared" si="40"/>
        <v>44833.566180555557</v>
      </c>
      <c r="C640" s="33">
        <v>2022</v>
      </c>
      <c r="D640" s="33">
        <v>9</v>
      </c>
      <c r="E640" s="33">
        <v>29</v>
      </c>
      <c r="F640" s="33">
        <v>13</v>
      </c>
      <c r="G640" s="33">
        <v>35</v>
      </c>
      <c r="H640" s="34">
        <v>18.93</v>
      </c>
      <c r="I640" s="34">
        <v>0.08</v>
      </c>
      <c r="J640" s="35">
        <v>67.638000000000005</v>
      </c>
      <c r="K640" s="35"/>
      <c r="L640" s="35">
        <v>1.2999999999999999E-2</v>
      </c>
      <c r="M640" s="35">
        <v>33.832999999999998</v>
      </c>
      <c r="N640" s="35"/>
      <c r="O640" s="35">
        <v>2.1999999999999999E-2</v>
      </c>
      <c r="P640" s="33">
        <v>5</v>
      </c>
      <c r="Q640" s="37" t="s">
        <v>0</v>
      </c>
      <c r="R640" s="78">
        <v>1.4</v>
      </c>
      <c r="S640" s="36"/>
      <c r="T640" s="36"/>
      <c r="U640" s="78">
        <f>R640</f>
        <v>1.4</v>
      </c>
      <c r="V640" s="78">
        <v>1.4</v>
      </c>
      <c r="W640" s="36">
        <v>4</v>
      </c>
      <c r="X640" s="36" t="s">
        <v>17</v>
      </c>
      <c r="Y640" s="36"/>
      <c r="Z640" s="37" t="s">
        <v>1086</v>
      </c>
      <c r="AA640" s="14" t="s">
        <v>63</v>
      </c>
      <c r="AB640" s="54"/>
      <c r="AC640" s="61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28"/>
      <c r="BB640" s="28"/>
      <c r="BC640" s="28"/>
      <c r="BD640" s="28"/>
    </row>
    <row r="641" spans="1:56" s="27" customFormat="1" ht="11.25" x14ac:dyDescent="0.25">
      <c r="A641" s="31" t="s">
        <v>701</v>
      </c>
      <c r="B641" s="32">
        <f t="shared" si="40"/>
        <v>44833.660127314812</v>
      </c>
      <c r="C641" s="39">
        <v>2022</v>
      </c>
      <c r="D641" s="39">
        <v>9</v>
      </c>
      <c r="E641" s="39">
        <v>29</v>
      </c>
      <c r="F641" s="39">
        <v>15</v>
      </c>
      <c r="G641" s="39">
        <v>50</v>
      </c>
      <c r="H641" s="40">
        <v>35.299999999999997</v>
      </c>
      <c r="I641" s="40">
        <v>0.9</v>
      </c>
      <c r="J641" s="41">
        <v>67.784999999999997</v>
      </c>
      <c r="K641" s="40">
        <v>6.8</v>
      </c>
      <c r="L641" s="35">
        <v>6.120612061206121E-2</v>
      </c>
      <c r="M641" s="41">
        <v>34.527000000000001</v>
      </c>
      <c r="N641" s="40">
        <v>4.5999999999999996</v>
      </c>
      <c r="O641" s="35">
        <v>0.10931388418108909</v>
      </c>
      <c r="P641" s="39">
        <v>0</v>
      </c>
      <c r="Q641" s="37" t="s">
        <v>0</v>
      </c>
      <c r="R641" s="78"/>
      <c r="S641" s="79"/>
      <c r="T641" s="79">
        <v>2</v>
      </c>
      <c r="U641" s="78">
        <f>T641</f>
        <v>2</v>
      </c>
      <c r="V641" s="78">
        <v>2</v>
      </c>
      <c r="W641" s="42">
        <v>12</v>
      </c>
      <c r="X641" s="43" t="s">
        <v>45</v>
      </c>
      <c r="Y641" s="44"/>
      <c r="Z641" s="46" t="s">
        <v>1078</v>
      </c>
      <c r="AA641" s="14" t="s">
        <v>63</v>
      </c>
      <c r="AB641" s="55" t="s">
        <v>16</v>
      </c>
      <c r="AC641" s="62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28"/>
      <c r="BB641" s="28"/>
      <c r="BC641" s="28"/>
      <c r="BD641" s="28"/>
    </row>
    <row r="642" spans="1:56" s="27" customFormat="1" ht="11.25" x14ac:dyDescent="0.25">
      <c r="A642" s="31" t="s">
        <v>702</v>
      </c>
      <c r="B642" s="32">
        <f t="shared" si="40"/>
        <v>44833.836770833332</v>
      </c>
      <c r="C642" s="33">
        <v>2022</v>
      </c>
      <c r="D642" s="33">
        <v>9</v>
      </c>
      <c r="E642" s="33">
        <v>29</v>
      </c>
      <c r="F642" s="33">
        <v>20</v>
      </c>
      <c r="G642" s="33">
        <v>4</v>
      </c>
      <c r="H642" s="34">
        <v>57.17</v>
      </c>
      <c r="I642" s="34">
        <v>0.16</v>
      </c>
      <c r="J642" s="35">
        <v>67.650999999999996</v>
      </c>
      <c r="K642" s="35"/>
      <c r="L642" s="35">
        <v>0.02</v>
      </c>
      <c r="M642" s="35">
        <v>33.776000000000003</v>
      </c>
      <c r="N642" s="35"/>
      <c r="O642" s="35">
        <v>3.1E-2</v>
      </c>
      <c r="P642" s="33">
        <v>0</v>
      </c>
      <c r="Q642" s="37" t="s">
        <v>0</v>
      </c>
      <c r="R642" s="78">
        <v>1.6</v>
      </c>
      <c r="S642" s="36"/>
      <c r="T642" s="36"/>
      <c r="U642" s="78">
        <f>R642</f>
        <v>1.6</v>
      </c>
      <c r="V642" s="78">
        <v>1.6</v>
      </c>
      <c r="W642" s="36">
        <v>3</v>
      </c>
      <c r="X642" s="36" t="s">
        <v>17</v>
      </c>
      <c r="Y642" s="36"/>
      <c r="Z642" s="37" t="s">
        <v>1086</v>
      </c>
      <c r="AA642" s="14" t="s">
        <v>63</v>
      </c>
      <c r="AB642" s="54" t="s">
        <v>16</v>
      </c>
      <c r="AC642" s="61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28"/>
      <c r="BB642" s="28"/>
      <c r="BC642" s="28"/>
      <c r="BD642" s="28"/>
    </row>
    <row r="643" spans="1:56" s="27" customFormat="1" ht="11.25" x14ac:dyDescent="0.25">
      <c r="A643" s="31" t="s">
        <v>703</v>
      </c>
      <c r="B643" s="32">
        <f t="shared" si="40"/>
        <v>44833.836944444447</v>
      </c>
      <c r="C643" s="33">
        <v>2022</v>
      </c>
      <c r="D643" s="33">
        <v>9</v>
      </c>
      <c r="E643" s="33">
        <v>29</v>
      </c>
      <c r="F643" s="33">
        <v>20</v>
      </c>
      <c r="G643" s="33">
        <v>5</v>
      </c>
      <c r="H643" s="34">
        <v>12.48</v>
      </c>
      <c r="I643" s="34">
        <v>0.06</v>
      </c>
      <c r="J643" s="35">
        <v>67.66</v>
      </c>
      <c r="K643" s="35"/>
      <c r="L643" s="35">
        <v>1.9E-2</v>
      </c>
      <c r="M643" s="35">
        <v>33.753</v>
      </c>
      <c r="N643" s="35"/>
      <c r="O643" s="35">
        <v>2.9000000000000001E-2</v>
      </c>
      <c r="P643" s="33">
        <v>0</v>
      </c>
      <c r="Q643" s="37" t="s">
        <v>0</v>
      </c>
      <c r="R643" s="78">
        <v>1.9</v>
      </c>
      <c r="S643" s="36"/>
      <c r="T643" s="36"/>
      <c r="U643" s="78">
        <f>R643</f>
        <v>1.9</v>
      </c>
      <c r="V643" s="78">
        <v>1.9</v>
      </c>
      <c r="W643" s="36">
        <v>3</v>
      </c>
      <c r="X643" s="36" t="s">
        <v>17</v>
      </c>
      <c r="Y643" s="36"/>
      <c r="Z643" s="37" t="s">
        <v>1086</v>
      </c>
      <c r="AA643" s="14" t="s">
        <v>63</v>
      </c>
      <c r="AB643" s="54" t="s">
        <v>16</v>
      </c>
      <c r="AC643" s="61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28"/>
      <c r="BB643" s="28"/>
      <c r="BC643" s="28"/>
      <c r="BD643" s="28"/>
    </row>
    <row r="644" spans="1:56" s="27" customFormat="1" ht="11.25" x14ac:dyDescent="0.25">
      <c r="A644" s="31" t="s">
        <v>704</v>
      </c>
      <c r="B644" s="32">
        <f t="shared" ref="B644:B706" si="42">DATE(C644,D644,E644)+TIME(F644,G644,H644)</f>
        <v>44833.837395833332</v>
      </c>
      <c r="C644" s="33">
        <v>2022</v>
      </c>
      <c r="D644" s="33">
        <v>9</v>
      </c>
      <c r="E644" s="33">
        <v>29</v>
      </c>
      <c r="F644" s="33">
        <v>20</v>
      </c>
      <c r="G644" s="33">
        <v>5</v>
      </c>
      <c r="H644" s="34">
        <v>51.5</v>
      </c>
      <c r="I644" s="34">
        <v>0.09</v>
      </c>
      <c r="J644" s="35">
        <v>67.661000000000001</v>
      </c>
      <c r="K644" s="35"/>
      <c r="L644" s="35">
        <v>1.9E-2</v>
      </c>
      <c r="M644" s="35">
        <v>33.786999999999999</v>
      </c>
      <c r="N644" s="35"/>
      <c r="O644" s="35">
        <v>3.1E-2</v>
      </c>
      <c r="P644" s="33">
        <v>0</v>
      </c>
      <c r="Q644" s="37" t="s">
        <v>0</v>
      </c>
      <c r="R644" s="78">
        <v>2</v>
      </c>
      <c r="S644" s="36"/>
      <c r="T644" s="36"/>
      <c r="U644" s="78">
        <f>R644</f>
        <v>2</v>
      </c>
      <c r="V644" s="78">
        <v>2</v>
      </c>
      <c r="W644" s="36">
        <v>3</v>
      </c>
      <c r="X644" s="36" t="s">
        <v>17</v>
      </c>
      <c r="Y644" s="36"/>
      <c r="Z644" s="37" t="s">
        <v>1086</v>
      </c>
      <c r="AA644" s="14" t="s">
        <v>63</v>
      </c>
      <c r="AB644" s="54" t="s">
        <v>16</v>
      </c>
      <c r="AC644" s="61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28"/>
      <c r="BB644" s="28"/>
      <c r="BC644" s="28"/>
      <c r="BD644" s="28"/>
    </row>
    <row r="645" spans="1:56" s="27" customFormat="1" ht="11.25" x14ac:dyDescent="0.25">
      <c r="A645" s="31" t="s">
        <v>705</v>
      </c>
      <c r="B645" s="32">
        <f t="shared" si="42"/>
        <v>44834.438148148147</v>
      </c>
      <c r="C645" s="39">
        <v>2022</v>
      </c>
      <c r="D645" s="39">
        <v>9</v>
      </c>
      <c r="E645" s="39">
        <v>30</v>
      </c>
      <c r="F645" s="39">
        <v>10</v>
      </c>
      <c r="G645" s="39">
        <v>30</v>
      </c>
      <c r="H645" s="40">
        <v>56.3</v>
      </c>
      <c r="I645" s="40">
        <v>0.3</v>
      </c>
      <c r="J645" s="41">
        <v>63.067</v>
      </c>
      <c r="K645" s="40">
        <v>2.7</v>
      </c>
      <c r="L645" s="35">
        <v>2.4302430243024305E-2</v>
      </c>
      <c r="M645" s="41">
        <v>27.824999999999999</v>
      </c>
      <c r="N645" s="40">
        <v>2.1</v>
      </c>
      <c r="O645" s="35">
        <v>4.1655804125200944E-2</v>
      </c>
      <c r="P645" s="39">
        <v>0</v>
      </c>
      <c r="Q645" s="37" t="s">
        <v>0</v>
      </c>
      <c r="R645" s="78"/>
      <c r="S645" s="79"/>
      <c r="T645" s="79">
        <v>1.6</v>
      </c>
      <c r="U645" s="78">
        <f>T645</f>
        <v>1.6</v>
      </c>
      <c r="V645" s="78">
        <v>1.6</v>
      </c>
      <c r="W645" s="42">
        <v>22</v>
      </c>
      <c r="X645" s="43" t="s">
        <v>45</v>
      </c>
      <c r="Y645" s="44"/>
      <c r="Z645" s="51" t="s">
        <v>37</v>
      </c>
      <c r="AA645" s="15" t="s">
        <v>64</v>
      </c>
      <c r="AB645" s="55" t="s">
        <v>16</v>
      </c>
      <c r="AC645" s="62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28"/>
      <c r="BB645" s="28"/>
      <c r="BC645" s="28"/>
      <c r="BD645" s="28"/>
    </row>
    <row r="646" spans="1:56" s="27" customFormat="1" ht="11.25" x14ac:dyDescent="0.25">
      <c r="A646" s="31" t="s">
        <v>706</v>
      </c>
      <c r="B646" s="32">
        <f t="shared" si="42"/>
        <v>44834.442928240744</v>
      </c>
      <c r="C646" s="39">
        <v>2022</v>
      </c>
      <c r="D646" s="39">
        <v>9</v>
      </c>
      <c r="E646" s="39">
        <v>30</v>
      </c>
      <c r="F646" s="39">
        <v>10</v>
      </c>
      <c r="G646" s="39">
        <v>37</v>
      </c>
      <c r="H646" s="40">
        <v>49.8</v>
      </c>
      <c r="I646" s="40">
        <v>0.5</v>
      </c>
      <c r="J646" s="41">
        <v>64.716999999999999</v>
      </c>
      <c r="K646" s="40">
        <v>4.2</v>
      </c>
      <c r="L646" s="35">
        <v>3.7803780378037805E-2</v>
      </c>
      <c r="M646" s="41">
        <v>30.952999999999999</v>
      </c>
      <c r="N646" s="40">
        <v>2.1</v>
      </c>
      <c r="O646" s="35">
        <v>4.4177906981633985E-2</v>
      </c>
      <c r="P646" s="39">
        <v>0</v>
      </c>
      <c r="Q646" s="37" t="s">
        <v>0</v>
      </c>
      <c r="R646" s="78"/>
      <c r="S646" s="79">
        <v>2.2000000000000002</v>
      </c>
      <c r="T646" s="79">
        <v>2.1</v>
      </c>
      <c r="U646" s="78">
        <f>S646</f>
        <v>2.2000000000000002</v>
      </c>
      <c r="V646" s="78">
        <v>2.2000000000000002</v>
      </c>
      <c r="W646" s="42">
        <v>20</v>
      </c>
      <c r="X646" s="43" t="s">
        <v>45</v>
      </c>
      <c r="Y646" s="44"/>
      <c r="Z646" s="51" t="s">
        <v>1063</v>
      </c>
      <c r="AA646" s="14" t="s">
        <v>63</v>
      </c>
      <c r="AB646" s="55" t="s">
        <v>16</v>
      </c>
      <c r="AC646" s="62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28"/>
      <c r="BB646" s="28"/>
      <c r="BC646" s="28"/>
      <c r="BD646" s="28"/>
    </row>
    <row r="647" spans="1:56" s="27" customFormat="1" ht="11.25" x14ac:dyDescent="0.25">
      <c r="A647" s="31" t="s">
        <v>707</v>
      </c>
      <c r="B647" s="32">
        <f t="shared" si="42"/>
        <v>44835.514143518521</v>
      </c>
      <c r="C647" s="33">
        <v>2022</v>
      </c>
      <c r="D647" s="33">
        <v>10</v>
      </c>
      <c r="E647" s="33">
        <v>1</v>
      </c>
      <c r="F647" s="33">
        <v>12</v>
      </c>
      <c r="G647" s="33">
        <v>20</v>
      </c>
      <c r="H647" s="34">
        <v>22.71</v>
      </c>
      <c r="I647" s="34">
        <v>0.1</v>
      </c>
      <c r="J647" s="35">
        <v>67.554000000000002</v>
      </c>
      <c r="K647" s="35"/>
      <c r="L647" s="35">
        <v>4.4999999999999998E-2</v>
      </c>
      <c r="M647" s="35">
        <v>30.588999999999999</v>
      </c>
      <c r="N647" s="35"/>
      <c r="O647" s="35">
        <v>0.10299999999999999</v>
      </c>
      <c r="P647" s="33">
        <v>0</v>
      </c>
      <c r="Q647" s="37" t="s">
        <v>0</v>
      </c>
      <c r="R647" s="78">
        <v>2.4</v>
      </c>
      <c r="S647" s="36"/>
      <c r="T647" s="36"/>
      <c r="U647" s="78">
        <f t="shared" ref="U647:U652" si="43">R647</f>
        <v>2.4</v>
      </c>
      <c r="V647" s="78">
        <v>2.4</v>
      </c>
      <c r="W647" s="36">
        <v>5</v>
      </c>
      <c r="X647" s="36" t="s">
        <v>17</v>
      </c>
      <c r="Y647" s="36"/>
      <c r="Z647" s="37" t="s">
        <v>18</v>
      </c>
      <c r="AA647" s="14" t="s">
        <v>63</v>
      </c>
      <c r="AB647" s="54" t="s">
        <v>16</v>
      </c>
      <c r="AC647" s="61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28"/>
      <c r="BB647" s="28"/>
      <c r="BC647" s="28"/>
      <c r="BD647" s="28"/>
    </row>
    <row r="648" spans="1:56" s="27" customFormat="1" ht="11.25" x14ac:dyDescent="0.25">
      <c r="A648" s="31" t="s">
        <v>708</v>
      </c>
      <c r="B648" s="32">
        <f t="shared" si="42"/>
        <v>44835.612430555557</v>
      </c>
      <c r="C648" s="33">
        <v>2022</v>
      </c>
      <c r="D648" s="33">
        <v>10</v>
      </c>
      <c r="E648" s="33">
        <v>1</v>
      </c>
      <c r="F648" s="33">
        <v>14</v>
      </c>
      <c r="G648" s="33">
        <v>41</v>
      </c>
      <c r="H648" s="34">
        <v>54.29</v>
      </c>
      <c r="I648" s="34"/>
      <c r="J648" s="35">
        <v>69.072000000000003</v>
      </c>
      <c r="K648" s="35"/>
      <c r="L648" s="35">
        <v>9.5000000000000001E-2</v>
      </c>
      <c r="M648" s="35">
        <v>35.274999999999999</v>
      </c>
      <c r="N648" s="35"/>
      <c r="O648" s="35">
        <v>0.14699999999999999</v>
      </c>
      <c r="P648" s="33">
        <v>0</v>
      </c>
      <c r="Q648" s="37" t="s">
        <v>0</v>
      </c>
      <c r="R648" s="78">
        <v>1.6</v>
      </c>
      <c r="S648" s="36"/>
      <c r="T648" s="36"/>
      <c r="U648" s="78">
        <f t="shared" si="43"/>
        <v>1.6</v>
      </c>
      <c r="V648" s="78">
        <v>1.6</v>
      </c>
      <c r="W648" s="36">
        <v>1</v>
      </c>
      <c r="X648" s="36" t="s">
        <v>17</v>
      </c>
      <c r="Y648" s="36"/>
      <c r="Z648" s="37" t="s">
        <v>1082</v>
      </c>
      <c r="AA648" s="14" t="s">
        <v>63</v>
      </c>
      <c r="AB648" s="54" t="s">
        <v>16</v>
      </c>
      <c r="AC648" s="61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28"/>
      <c r="BB648" s="28"/>
      <c r="BC648" s="28"/>
      <c r="BD648" s="28"/>
    </row>
    <row r="649" spans="1:56" s="27" customFormat="1" ht="11.25" x14ac:dyDescent="0.25">
      <c r="A649" s="31" t="s">
        <v>709</v>
      </c>
      <c r="B649" s="32">
        <f t="shared" si="42"/>
        <v>44837.170590277776</v>
      </c>
      <c r="C649" s="33">
        <v>2022</v>
      </c>
      <c r="D649" s="33">
        <v>10</v>
      </c>
      <c r="E649" s="33">
        <v>3</v>
      </c>
      <c r="F649" s="33">
        <v>4</v>
      </c>
      <c r="G649" s="33">
        <v>5</v>
      </c>
      <c r="H649" s="34">
        <v>39.619999999999997</v>
      </c>
      <c r="I649" s="34">
        <v>0.05</v>
      </c>
      <c r="J649" s="35">
        <v>67.676000000000002</v>
      </c>
      <c r="K649" s="35"/>
      <c r="L649" s="35">
        <v>1.2999999999999999E-2</v>
      </c>
      <c r="M649" s="35">
        <v>33.731000000000002</v>
      </c>
      <c r="N649" s="35"/>
      <c r="O649" s="35">
        <v>2.3E-2</v>
      </c>
      <c r="P649" s="33">
        <v>0</v>
      </c>
      <c r="Q649" s="37" t="s">
        <v>0</v>
      </c>
      <c r="R649" s="78">
        <v>1.8</v>
      </c>
      <c r="S649" s="36"/>
      <c r="T649" s="36"/>
      <c r="U649" s="78">
        <f t="shared" si="43"/>
        <v>1.8</v>
      </c>
      <c r="V649" s="78">
        <v>1.8</v>
      </c>
      <c r="W649" s="36">
        <v>4</v>
      </c>
      <c r="X649" s="36" t="s">
        <v>17</v>
      </c>
      <c r="Y649" s="36"/>
      <c r="Z649" s="37" t="s">
        <v>1086</v>
      </c>
      <c r="AA649" s="14" t="s">
        <v>63</v>
      </c>
      <c r="AB649" s="54" t="s">
        <v>16</v>
      </c>
      <c r="AC649" s="61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28"/>
      <c r="BB649" s="28"/>
      <c r="BC649" s="28"/>
      <c r="BD649" s="28"/>
    </row>
    <row r="650" spans="1:56" s="27" customFormat="1" ht="11.25" x14ac:dyDescent="0.25">
      <c r="A650" s="31" t="s">
        <v>710</v>
      </c>
      <c r="B650" s="32">
        <f t="shared" si="42"/>
        <v>44837.395624999997</v>
      </c>
      <c r="C650" s="33">
        <v>2022</v>
      </c>
      <c r="D650" s="33">
        <v>10</v>
      </c>
      <c r="E650" s="33">
        <v>3</v>
      </c>
      <c r="F650" s="33">
        <v>9</v>
      </c>
      <c r="G650" s="33">
        <v>29</v>
      </c>
      <c r="H650" s="34">
        <v>42.56</v>
      </c>
      <c r="I650" s="34">
        <v>0.17</v>
      </c>
      <c r="J650" s="35">
        <v>67.631</v>
      </c>
      <c r="K650" s="35"/>
      <c r="L650" s="35">
        <v>2.7E-2</v>
      </c>
      <c r="M650" s="35">
        <v>34</v>
      </c>
      <c r="N650" s="35"/>
      <c r="O650" s="35">
        <v>0.11</v>
      </c>
      <c r="P650" s="33">
        <v>5</v>
      </c>
      <c r="Q650" s="37" t="s">
        <v>0</v>
      </c>
      <c r="R650" s="78">
        <v>2.5</v>
      </c>
      <c r="S650" s="36"/>
      <c r="T650" s="36"/>
      <c r="U650" s="78">
        <f t="shared" si="43"/>
        <v>2.5</v>
      </c>
      <c r="V650" s="78">
        <v>2.5</v>
      </c>
      <c r="W650" s="36">
        <v>8</v>
      </c>
      <c r="X650" s="36" t="s">
        <v>17</v>
      </c>
      <c r="Y650" s="36"/>
      <c r="Z650" s="37" t="s">
        <v>1086</v>
      </c>
      <c r="AA650" s="14" t="s">
        <v>63</v>
      </c>
      <c r="AB650" s="54"/>
      <c r="AC650" s="61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28"/>
      <c r="BB650" s="28"/>
      <c r="BC650" s="28"/>
      <c r="BD650" s="28"/>
    </row>
    <row r="651" spans="1:56" s="27" customFormat="1" ht="11.25" x14ac:dyDescent="0.25">
      <c r="A651" s="31" t="s">
        <v>711</v>
      </c>
      <c r="B651" s="32">
        <f t="shared" si="42"/>
        <v>44837.836805555555</v>
      </c>
      <c r="C651" s="33">
        <v>2022</v>
      </c>
      <c r="D651" s="33">
        <v>10</v>
      </c>
      <c r="E651" s="33">
        <v>3</v>
      </c>
      <c r="F651" s="33">
        <v>20</v>
      </c>
      <c r="G651" s="33">
        <v>5</v>
      </c>
      <c r="H651" s="34">
        <v>0.34</v>
      </c>
      <c r="I651" s="34">
        <v>0.23</v>
      </c>
      <c r="J651" s="35">
        <v>67.656000000000006</v>
      </c>
      <c r="K651" s="35"/>
      <c r="L651" s="35">
        <v>2.1999999999999999E-2</v>
      </c>
      <c r="M651" s="35">
        <v>33.792000000000002</v>
      </c>
      <c r="N651" s="35"/>
      <c r="O651" s="35">
        <v>3.5000000000000003E-2</v>
      </c>
      <c r="P651" s="33">
        <v>0</v>
      </c>
      <c r="Q651" s="37" t="s">
        <v>0</v>
      </c>
      <c r="R651" s="78">
        <v>1.6</v>
      </c>
      <c r="S651" s="36"/>
      <c r="T651" s="36"/>
      <c r="U651" s="78">
        <f t="shared" si="43"/>
        <v>1.6</v>
      </c>
      <c r="V651" s="78">
        <v>1.6</v>
      </c>
      <c r="W651" s="36">
        <v>3</v>
      </c>
      <c r="X651" s="36" t="s">
        <v>17</v>
      </c>
      <c r="Y651" s="36"/>
      <c r="Z651" s="37" t="s">
        <v>1086</v>
      </c>
      <c r="AA651" s="14" t="s">
        <v>63</v>
      </c>
      <c r="AB651" s="54" t="s">
        <v>16</v>
      </c>
      <c r="AC651" s="61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28"/>
      <c r="BB651" s="28"/>
      <c r="BC651" s="28"/>
      <c r="BD651" s="28"/>
    </row>
    <row r="652" spans="1:56" s="27" customFormat="1" ht="11.25" x14ac:dyDescent="0.25">
      <c r="A652" s="31" t="s">
        <v>712</v>
      </c>
      <c r="B652" s="32">
        <f t="shared" si="42"/>
        <v>44837.836898148147</v>
      </c>
      <c r="C652" s="33">
        <v>2022</v>
      </c>
      <c r="D652" s="33">
        <v>10</v>
      </c>
      <c r="E652" s="33">
        <v>3</v>
      </c>
      <c r="F652" s="33">
        <v>20</v>
      </c>
      <c r="G652" s="33">
        <v>5</v>
      </c>
      <c r="H652" s="34">
        <v>8.39</v>
      </c>
      <c r="I652" s="34">
        <v>0.16</v>
      </c>
      <c r="J652" s="35">
        <v>67.677999999999997</v>
      </c>
      <c r="K652" s="35"/>
      <c r="L652" s="35">
        <v>1.9E-2</v>
      </c>
      <c r="M652" s="35">
        <v>33.720999999999997</v>
      </c>
      <c r="N652" s="35"/>
      <c r="O652" s="35">
        <v>4.2999999999999997E-2</v>
      </c>
      <c r="P652" s="33">
        <v>0</v>
      </c>
      <c r="Q652" s="37" t="s">
        <v>0</v>
      </c>
      <c r="R652" s="78">
        <v>2</v>
      </c>
      <c r="S652" s="36"/>
      <c r="T652" s="36"/>
      <c r="U652" s="78">
        <f t="shared" si="43"/>
        <v>2</v>
      </c>
      <c r="V652" s="78">
        <v>2</v>
      </c>
      <c r="W652" s="36">
        <v>5</v>
      </c>
      <c r="X652" s="36" t="s">
        <v>17</v>
      </c>
      <c r="Y652" s="36"/>
      <c r="Z652" s="37" t="s">
        <v>1086</v>
      </c>
      <c r="AA652" s="14" t="s">
        <v>63</v>
      </c>
      <c r="AB652" s="54" t="s">
        <v>16</v>
      </c>
      <c r="AC652" s="61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28"/>
      <c r="BB652" s="28"/>
      <c r="BC652" s="28"/>
      <c r="BD652" s="28"/>
    </row>
    <row r="653" spans="1:56" s="27" customFormat="1" ht="11.25" x14ac:dyDescent="0.25">
      <c r="A653" s="31" t="s">
        <v>713</v>
      </c>
      <c r="B653" s="32">
        <f t="shared" si="42"/>
        <v>44838.262291666666</v>
      </c>
      <c r="C653" s="39">
        <v>2022</v>
      </c>
      <c r="D653" s="39">
        <v>10</v>
      </c>
      <c r="E653" s="39">
        <v>4</v>
      </c>
      <c r="F653" s="39">
        <v>6</v>
      </c>
      <c r="G653" s="39">
        <v>17</v>
      </c>
      <c r="H653" s="40">
        <v>42.5</v>
      </c>
      <c r="I653" s="40">
        <v>0.3</v>
      </c>
      <c r="J653" s="41">
        <v>60.691000000000003</v>
      </c>
      <c r="K653" s="40">
        <v>1.7</v>
      </c>
      <c r="L653" s="35">
        <v>1.5301530153015303E-2</v>
      </c>
      <c r="M653" s="41">
        <v>28.834</v>
      </c>
      <c r="N653" s="40">
        <v>2.5</v>
      </c>
      <c r="O653" s="35">
        <v>4.5885440978692252E-2</v>
      </c>
      <c r="P653" s="39">
        <v>2</v>
      </c>
      <c r="Q653" s="37"/>
      <c r="R653" s="78"/>
      <c r="S653" s="79"/>
      <c r="T653" s="79">
        <v>1.2</v>
      </c>
      <c r="U653" s="78">
        <f>T653</f>
        <v>1.2</v>
      </c>
      <c r="V653" s="78">
        <v>1.2</v>
      </c>
      <c r="W653" s="42">
        <v>14</v>
      </c>
      <c r="X653" s="43" t="s">
        <v>45</v>
      </c>
      <c r="Y653" s="44"/>
      <c r="Z653" s="46" t="s">
        <v>1071</v>
      </c>
      <c r="AA653" s="14" t="s">
        <v>63</v>
      </c>
      <c r="AB653" s="55"/>
      <c r="AC653" s="62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28"/>
      <c r="BB653" s="28"/>
      <c r="BC653" s="28"/>
      <c r="BD653" s="28"/>
    </row>
    <row r="654" spans="1:56" s="27" customFormat="1" ht="11.25" x14ac:dyDescent="0.25">
      <c r="A654" s="31" t="s">
        <v>714</v>
      </c>
      <c r="B654" s="32">
        <f t="shared" si="42"/>
        <v>44838.440983796296</v>
      </c>
      <c r="C654" s="39">
        <v>2022</v>
      </c>
      <c r="D654" s="39">
        <v>10</v>
      </c>
      <c r="E654" s="39">
        <v>4</v>
      </c>
      <c r="F654" s="39">
        <v>10</v>
      </c>
      <c r="G654" s="39">
        <v>35</v>
      </c>
      <c r="H654" s="40">
        <v>1</v>
      </c>
      <c r="I654" s="40">
        <v>0.3</v>
      </c>
      <c r="J654" s="41">
        <v>63.094000000000001</v>
      </c>
      <c r="K654" s="40">
        <v>2.6</v>
      </c>
      <c r="L654" s="35">
        <v>2.3402340234023405E-2</v>
      </c>
      <c r="M654" s="41">
        <v>27.765000000000001</v>
      </c>
      <c r="N654" s="40">
        <v>1.9</v>
      </c>
      <c r="O654" s="35">
        <v>3.7723578931863538E-2</v>
      </c>
      <c r="P654" s="39">
        <v>0</v>
      </c>
      <c r="Q654" s="37" t="s">
        <v>0</v>
      </c>
      <c r="R654" s="78"/>
      <c r="S654" s="79">
        <v>1.6</v>
      </c>
      <c r="T654" s="79">
        <v>2.1</v>
      </c>
      <c r="U654" s="78">
        <f>S654</f>
        <v>1.6</v>
      </c>
      <c r="V654" s="78">
        <v>1.6</v>
      </c>
      <c r="W654" s="42">
        <v>28</v>
      </c>
      <c r="X654" s="43" t="s">
        <v>45</v>
      </c>
      <c r="Y654" s="44"/>
      <c r="Z654" s="51" t="s">
        <v>37</v>
      </c>
      <c r="AA654" s="15" t="s">
        <v>64</v>
      </c>
      <c r="AB654" s="55" t="s">
        <v>16</v>
      </c>
      <c r="AC654" s="62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28"/>
      <c r="BB654" s="28"/>
      <c r="BC654" s="28"/>
      <c r="BD654" s="28"/>
    </row>
    <row r="655" spans="1:56" s="27" customFormat="1" ht="11.25" x14ac:dyDescent="0.25">
      <c r="A655" s="31" t="s">
        <v>715</v>
      </c>
      <c r="B655" s="32">
        <f t="shared" si="42"/>
        <v>44838.479178240741</v>
      </c>
      <c r="C655" s="39">
        <v>2022</v>
      </c>
      <c r="D655" s="39">
        <v>10</v>
      </c>
      <c r="E655" s="39">
        <v>4</v>
      </c>
      <c r="F655" s="39">
        <v>11</v>
      </c>
      <c r="G655" s="39">
        <v>30</v>
      </c>
      <c r="H655" s="40">
        <v>1</v>
      </c>
      <c r="I655" s="40">
        <v>0.3</v>
      </c>
      <c r="J655" s="41">
        <v>63.936</v>
      </c>
      <c r="K655" s="40">
        <v>3.2</v>
      </c>
      <c r="L655" s="35">
        <v>2.8802880288028805E-2</v>
      </c>
      <c r="M655" s="41">
        <v>28.155999999999999</v>
      </c>
      <c r="N655" s="40">
        <v>2.5</v>
      </c>
      <c r="O655" s="35">
        <v>5.1122215225631672E-2</v>
      </c>
      <c r="P655" s="39">
        <v>0</v>
      </c>
      <c r="Q655" s="37" t="s">
        <v>0</v>
      </c>
      <c r="R655" s="78"/>
      <c r="S655" s="79"/>
      <c r="T655" s="79">
        <v>1.8</v>
      </c>
      <c r="U655" s="78">
        <f>T655</f>
        <v>1.8</v>
      </c>
      <c r="V655" s="78">
        <v>1.8</v>
      </c>
      <c r="W655" s="42">
        <v>24</v>
      </c>
      <c r="X655" s="43" t="s">
        <v>45</v>
      </c>
      <c r="Y655" s="44"/>
      <c r="Z655" s="51" t="s">
        <v>37</v>
      </c>
      <c r="AA655" s="15" t="s">
        <v>64</v>
      </c>
      <c r="AB655" s="55" t="s">
        <v>16</v>
      </c>
      <c r="AC655" s="62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28"/>
      <c r="BB655" s="28"/>
      <c r="BC655" s="28"/>
      <c r="BD655" s="28"/>
    </row>
    <row r="656" spans="1:56" s="27" customFormat="1" ht="11.25" x14ac:dyDescent="0.25">
      <c r="A656" s="31" t="s">
        <v>716</v>
      </c>
      <c r="B656" s="32">
        <f t="shared" si="42"/>
        <v>44838.647731481484</v>
      </c>
      <c r="C656" s="33">
        <v>2022</v>
      </c>
      <c r="D656" s="33">
        <v>10</v>
      </c>
      <c r="E656" s="33">
        <v>4</v>
      </c>
      <c r="F656" s="33">
        <v>15</v>
      </c>
      <c r="G656" s="33">
        <v>32</v>
      </c>
      <c r="H656" s="34">
        <v>44.97</v>
      </c>
      <c r="I656" s="34">
        <v>0.09</v>
      </c>
      <c r="J656" s="35">
        <v>67.677999999999997</v>
      </c>
      <c r="K656" s="35"/>
      <c r="L656" s="35">
        <v>1.2E-2</v>
      </c>
      <c r="M656" s="35">
        <v>33.762</v>
      </c>
      <c r="N656" s="35"/>
      <c r="O656" s="35">
        <v>2.3E-2</v>
      </c>
      <c r="P656" s="33">
        <v>5</v>
      </c>
      <c r="Q656" s="37" t="s">
        <v>0</v>
      </c>
      <c r="R656" s="78">
        <v>1</v>
      </c>
      <c r="S656" s="36"/>
      <c r="T656" s="36"/>
      <c r="U656" s="78">
        <f>R656</f>
        <v>1</v>
      </c>
      <c r="V656" s="78">
        <v>1</v>
      </c>
      <c r="W656" s="36">
        <v>5</v>
      </c>
      <c r="X656" s="36" t="s">
        <v>17</v>
      </c>
      <c r="Y656" s="36"/>
      <c r="Z656" s="37" t="s">
        <v>1086</v>
      </c>
      <c r="AA656" s="14" t="s">
        <v>63</v>
      </c>
      <c r="AB656" s="54"/>
      <c r="AC656" s="61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28"/>
      <c r="BB656" s="28"/>
      <c r="BC656" s="28"/>
      <c r="BD656" s="28"/>
    </row>
    <row r="657" spans="1:56" s="27" customFormat="1" ht="11.25" x14ac:dyDescent="0.25">
      <c r="A657" s="31" t="s">
        <v>717</v>
      </c>
      <c r="B657" s="32">
        <f t="shared" si="42"/>
        <v>44839.44599537037</v>
      </c>
      <c r="C657" s="39">
        <v>2022</v>
      </c>
      <c r="D657" s="39">
        <v>10</v>
      </c>
      <c r="E657" s="39">
        <v>5</v>
      </c>
      <c r="F657" s="39">
        <v>10</v>
      </c>
      <c r="G657" s="39">
        <v>42</v>
      </c>
      <c r="H657" s="40">
        <v>14.5</v>
      </c>
      <c r="I657" s="40">
        <v>0.3</v>
      </c>
      <c r="J657" s="41">
        <v>63.040999999999997</v>
      </c>
      <c r="K657" s="40">
        <v>2.6</v>
      </c>
      <c r="L657" s="35">
        <v>2.3402340234023405E-2</v>
      </c>
      <c r="M657" s="41">
        <v>27.847999999999999</v>
      </c>
      <c r="N657" s="40">
        <v>2</v>
      </c>
      <c r="O657" s="35">
        <v>3.963679549927266E-2</v>
      </c>
      <c r="P657" s="39">
        <v>0</v>
      </c>
      <c r="Q657" s="37" t="s">
        <v>0</v>
      </c>
      <c r="R657" s="78"/>
      <c r="S657" s="79"/>
      <c r="T657" s="79">
        <v>1.7</v>
      </c>
      <c r="U657" s="78">
        <f>T657</f>
        <v>1.7</v>
      </c>
      <c r="V657" s="78">
        <v>1.7</v>
      </c>
      <c r="W657" s="42">
        <v>25</v>
      </c>
      <c r="X657" s="43" t="s">
        <v>45</v>
      </c>
      <c r="Y657" s="44"/>
      <c r="Z657" s="51" t="s">
        <v>37</v>
      </c>
      <c r="AA657" s="15" t="s">
        <v>64</v>
      </c>
      <c r="AB657" s="55" t="s">
        <v>16</v>
      </c>
      <c r="AC657" s="62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28"/>
      <c r="BB657" s="28"/>
      <c r="BC657" s="28"/>
      <c r="BD657" s="28"/>
    </row>
    <row r="658" spans="1:56" s="27" customFormat="1" ht="11.25" x14ac:dyDescent="0.25">
      <c r="A658" s="31" t="s">
        <v>718</v>
      </c>
      <c r="B658" s="32">
        <f t="shared" si="42"/>
        <v>44840.171307870369</v>
      </c>
      <c r="C658" s="33">
        <v>2022</v>
      </c>
      <c r="D658" s="33">
        <v>10</v>
      </c>
      <c r="E658" s="33">
        <v>6</v>
      </c>
      <c r="F658" s="33">
        <v>4</v>
      </c>
      <c r="G658" s="33">
        <v>6</v>
      </c>
      <c r="H658" s="34">
        <v>41.14</v>
      </c>
      <c r="I658" s="34">
        <v>0.06</v>
      </c>
      <c r="J658" s="35">
        <v>67.650000000000006</v>
      </c>
      <c r="K658" s="35"/>
      <c r="L658" s="35">
        <v>0.01</v>
      </c>
      <c r="M658" s="35">
        <v>33.798000000000002</v>
      </c>
      <c r="N658" s="35"/>
      <c r="O658" s="35">
        <v>1.7999999999999999E-2</v>
      </c>
      <c r="P658" s="33">
        <v>0</v>
      </c>
      <c r="Q658" s="37" t="s">
        <v>0</v>
      </c>
      <c r="R658" s="78">
        <v>1.6</v>
      </c>
      <c r="S658" s="36"/>
      <c r="T658" s="36"/>
      <c r="U658" s="78">
        <f>R658</f>
        <v>1.6</v>
      </c>
      <c r="V658" s="78">
        <v>1.6</v>
      </c>
      <c r="W658" s="36">
        <v>4</v>
      </c>
      <c r="X658" s="36" t="s">
        <v>17</v>
      </c>
      <c r="Y658" s="36"/>
      <c r="Z658" s="37" t="s">
        <v>1086</v>
      </c>
      <c r="AA658" s="14" t="s">
        <v>63</v>
      </c>
      <c r="AB658" s="54" t="s">
        <v>16</v>
      </c>
      <c r="AC658" s="61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28"/>
      <c r="BB658" s="28"/>
      <c r="BC658" s="28"/>
      <c r="BD658" s="28"/>
    </row>
    <row r="659" spans="1:56" s="27" customFormat="1" ht="11.25" x14ac:dyDescent="0.25">
      <c r="A659" s="31" t="s">
        <v>719</v>
      </c>
      <c r="B659" s="32">
        <f t="shared" si="42"/>
        <v>44840.289756944447</v>
      </c>
      <c r="C659" s="33">
        <v>2022</v>
      </c>
      <c r="D659" s="33">
        <v>10</v>
      </c>
      <c r="E659" s="33">
        <v>6</v>
      </c>
      <c r="F659" s="33">
        <v>6</v>
      </c>
      <c r="G659" s="33">
        <v>57</v>
      </c>
      <c r="H659" s="34">
        <v>15.87</v>
      </c>
      <c r="I659" s="34">
        <v>0.1</v>
      </c>
      <c r="J659" s="35">
        <v>67.680000000000007</v>
      </c>
      <c r="K659" s="35"/>
      <c r="L659" s="35">
        <v>2.7E-2</v>
      </c>
      <c r="M659" s="35">
        <v>34.192</v>
      </c>
      <c r="N659" s="35"/>
      <c r="O659" s="35">
        <v>4.2999999999999997E-2</v>
      </c>
      <c r="P659" s="33">
        <v>0</v>
      </c>
      <c r="Q659" s="37" t="s">
        <v>0</v>
      </c>
      <c r="R659" s="78">
        <v>2.2000000000000002</v>
      </c>
      <c r="S659" s="36"/>
      <c r="T659" s="36"/>
      <c r="U659" s="78">
        <f>R659</f>
        <v>2.2000000000000002</v>
      </c>
      <c r="V659" s="78">
        <v>2.2000000000000002</v>
      </c>
      <c r="W659" s="36">
        <v>3</v>
      </c>
      <c r="X659" s="36" t="s">
        <v>17</v>
      </c>
      <c r="Y659" s="36"/>
      <c r="Z659" s="37" t="s">
        <v>1086</v>
      </c>
      <c r="AA659" s="14" t="s">
        <v>63</v>
      </c>
      <c r="AB659" s="54" t="s">
        <v>16</v>
      </c>
      <c r="AC659" s="61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28"/>
      <c r="BB659" s="28"/>
      <c r="BC659" s="28"/>
      <c r="BD659" s="28"/>
    </row>
    <row r="660" spans="1:56" s="27" customFormat="1" ht="11.25" x14ac:dyDescent="0.25">
      <c r="A660" s="31" t="s">
        <v>720</v>
      </c>
      <c r="B660" s="32">
        <f t="shared" si="42"/>
        <v>44840.480370370373</v>
      </c>
      <c r="C660" s="39">
        <v>2022</v>
      </c>
      <c r="D660" s="39">
        <v>10</v>
      </c>
      <c r="E660" s="39">
        <v>6</v>
      </c>
      <c r="F660" s="39">
        <v>11</v>
      </c>
      <c r="G660" s="39">
        <v>31</v>
      </c>
      <c r="H660" s="40">
        <v>44.3</v>
      </c>
      <c r="I660" s="40">
        <v>0.3</v>
      </c>
      <c r="J660" s="41">
        <v>63.95</v>
      </c>
      <c r="K660" s="40">
        <v>2.8</v>
      </c>
      <c r="L660" s="35">
        <v>2.5202520252025202E-2</v>
      </c>
      <c r="M660" s="41">
        <v>28.207999999999998</v>
      </c>
      <c r="N660" s="40">
        <v>2.2999999999999998</v>
      </c>
      <c r="O660" s="35">
        <v>4.7055946995616313E-2</v>
      </c>
      <c r="P660" s="39">
        <v>0</v>
      </c>
      <c r="Q660" s="37" t="s">
        <v>0</v>
      </c>
      <c r="R660" s="78"/>
      <c r="S660" s="79"/>
      <c r="T660" s="79">
        <v>1.7</v>
      </c>
      <c r="U660" s="78">
        <f>T660</f>
        <v>1.7</v>
      </c>
      <c r="V660" s="78">
        <v>1.7</v>
      </c>
      <c r="W660" s="42">
        <v>21</v>
      </c>
      <c r="X660" s="43" t="s">
        <v>45</v>
      </c>
      <c r="Y660" s="44"/>
      <c r="Z660" s="51" t="s">
        <v>37</v>
      </c>
      <c r="AA660" s="15" t="s">
        <v>64</v>
      </c>
      <c r="AB660" s="55" t="s">
        <v>16</v>
      </c>
      <c r="AC660" s="62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28"/>
      <c r="BB660" s="28"/>
      <c r="BC660" s="28"/>
      <c r="BD660" s="28"/>
    </row>
    <row r="661" spans="1:56" s="27" customFormat="1" ht="11.25" x14ac:dyDescent="0.25">
      <c r="A661" s="31" t="s">
        <v>721</v>
      </c>
      <c r="B661" s="32">
        <f t="shared" si="42"/>
        <v>44840.837337962963</v>
      </c>
      <c r="C661" s="33">
        <v>2022</v>
      </c>
      <c r="D661" s="33">
        <v>10</v>
      </c>
      <c r="E661" s="33">
        <v>6</v>
      </c>
      <c r="F661" s="33">
        <v>20</v>
      </c>
      <c r="G661" s="33">
        <v>5</v>
      </c>
      <c r="H661" s="34">
        <v>46.02</v>
      </c>
      <c r="I661" s="34">
        <v>0.05</v>
      </c>
      <c r="J661" s="35">
        <v>67.664000000000001</v>
      </c>
      <c r="K661" s="35"/>
      <c r="L661" s="35">
        <v>1.7999999999999999E-2</v>
      </c>
      <c r="M661" s="35">
        <v>33.755000000000003</v>
      </c>
      <c r="N661" s="35"/>
      <c r="O661" s="35">
        <v>2.9000000000000001E-2</v>
      </c>
      <c r="P661" s="33">
        <v>0</v>
      </c>
      <c r="Q661" s="37" t="s">
        <v>0</v>
      </c>
      <c r="R661" s="78">
        <v>1.8</v>
      </c>
      <c r="S661" s="36"/>
      <c r="T661" s="36"/>
      <c r="U661" s="78">
        <f t="shared" ref="U661:U675" si="44">R661</f>
        <v>1.8</v>
      </c>
      <c r="V661" s="78">
        <v>1.8</v>
      </c>
      <c r="W661" s="36">
        <v>3</v>
      </c>
      <c r="X661" s="36" t="s">
        <v>17</v>
      </c>
      <c r="Y661" s="36"/>
      <c r="Z661" s="37" t="s">
        <v>1086</v>
      </c>
      <c r="AA661" s="14" t="s">
        <v>63</v>
      </c>
      <c r="AB661" s="54" t="s">
        <v>16</v>
      </c>
      <c r="AC661" s="61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28"/>
      <c r="BB661" s="28"/>
      <c r="BC661" s="28"/>
      <c r="BD661" s="28"/>
    </row>
    <row r="662" spans="1:56" s="27" customFormat="1" ht="11.25" x14ac:dyDescent="0.25">
      <c r="A662" s="31" t="s">
        <v>722</v>
      </c>
      <c r="B662" s="32">
        <f t="shared" si="42"/>
        <v>44840.837465277778</v>
      </c>
      <c r="C662" s="33">
        <v>2022</v>
      </c>
      <c r="D662" s="33">
        <v>10</v>
      </c>
      <c r="E662" s="33">
        <v>6</v>
      </c>
      <c r="F662" s="33">
        <v>20</v>
      </c>
      <c r="G662" s="33">
        <v>5</v>
      </c>
      <c r="H662" s="34">
        <v>57.46</v>
      </c>
      <c r="I662" s="34">
        <v>0.14000000000000001</v>
      </c>
      <c r="J662" s="35">
        <v>67.617999999999995</v>
      </c>
      <c r="K662" s="35"/>
      <c r="L662" s="35">
        <v>2.5000000000000001E-2</v>
      </c>
      <c r="M662" s="35">
        <v>33.889000000000003</v>
      </c>
      <c r="N662" s="35"/>
      <c r="O662" s="35">
        <v>0.04</v>
      </c>
      <c r="P662" s="33">
        <v>0</v>
      </c>
      <c r="Q662" s="37" t="s">
        <v>0</v>
      </c>
      <c r="R662" s="78">
        <v>1.9</v>
      </c>
      <c r="S662" s="36"/>
      <c r="T662" s="36"/>
      <c r="U662" s="78">
        <f t="shared" si="44"/>
        <v>1.9</v>
      </c>
      <c r="V662" s="78">
        <v>1.9</v>
      </c>
      <c r="W662" s="36">
        <v>3</v>
      </c>
      <c r="X662" s="36" t="s">
        <v>17</v>
      </c>
      <c r="Y662" s="36"/>
      <c r="Z662" s="37" t="s">
        <v>1086</v>
      </c>
      <c r="AA662" s="14" t="s">
        <v>63</v>
      </c>
      <c r="AB662" s="54" t="s">
        <v>16</v>
      </c>
      <c r="AC662" s="61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28"/>
      <c r="BB662" s="28"/>
      <c r="BC662" s="28"/>
      <c r="BD662" s="28"/>
    </row>
    <row r="663" spans="1:56" s="27" customFormat="1" ht="11.25" x14ac:dyDescent="0.25">
      <c r="A663" s="31" t="s">
        <v>723</v>
      </c>
      <c r="B663" s="32">
        <f t="shared" si="42"/>
        <v>44841.503668981481</v>
      </c>
      <c r="C663" s="33">
        <v>2022</v>
      </c>
      <c r="D663" s="33">
        <v>10</v>
      </c>
      <c r="E663" s="33">
        <v>7</v>
      </c>
      <c r="F663" s="33">
        <v>12</v>
      </c>
      <c r="G663" s="33">
        <v>5</v>
      </c>
      <c r="H663" s="34">
        <v>17.03</v>
      </c>
      <c r="I663" s="34">
        <v>7.0000000000000007E-2</v>
      </c>
      <c r="J663" s="35">
        <v>67.590999999999994</v>
      </c>
      <c r="K663" s="35"/>
      <c r="L663" s="35">
        <v>0.03</v>
      </c>
      <c r="M663" s="35">
        <v>33.811</v>
      </c>
      <c r="N663" s="35"/>
      <c r="O663" s="35">
        <v>0.03</v>
      </c>
      <c r="P663" s="33">
        <v>0</v>
      </c>
      <c r="Q663" s="37" t="s">
        <v>0</v>
      </c>
      <c r="R663" s="78">
        <v>1.9</v>
      </c>
      <c r="S663" s="36"/>
      <c r="T663" s="36"/>
      <c r="U663" s="78">
        <f t="shared" si="44"/>
        <v>1.9</v>
      </c>
      <c r="V663" s="78">
        <v>1.9</v>
      </c>
      <c r="W663" s="36">
        <v>3</v>
      </c>
      <c r="X663" s="36" t="s">
        <v>17</v>
      </c>
      <c r="Y663" s="36"/>
      <c r="Z663" s="37" t="s">
        <v>1086</v>
      </c>
      <c r="AA663" s="14" t="s">
        <v>63</v>
      </c>
      <c r="AB663" s="54" t="s">
        <v>16</v>
      </c>
      <c r="AC663" s="61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28"/>
      <c r="BB663" s="28"/>
      <c r="BC663" s="28"/>
      <c r="BD663" s="28"/>
    </row>
    <row r="664" spans="1:56" s="27" customFormat="1" ht="11.25" x14ac:dyDescent="0.25">
      <c r="A664" s="31" t="s">
        <v>724</v>
      </c>
      <c r="B664" s="32">
        <f t="shared" si="42"/>
        <v>44841.75613425926</v>
      </c>
      <c r="C664" s="33">
        <v>2022</v>
      </c>
      <c r="D664" s="33">
        <v>10</v>
      </c>
      <c r="E664" s="33">
        <v>7</v>
      </c>
      <c r="F664" s="33">
        <v>18</v>
      </c>
      <c r="G664" s="33">
        <v>8</v>
      </c>
      <c r="H664" s="34">
        <v>50.75</v>
      </c>
      <c r="I664" s="34">
        <v>0.18</v>
      </c>
      <c r="J664" s="35">
        <v>67.626999999999995</v>
      </c>
      <c r="K664" s="35"/>
      <c r="L664" s="35">
        <v>1.6E-2</v>
      </c>
      <c r="M664" s="35">
        <v>33.877000000000002</v>
      </c>
      <c r="N664" s="35"/>
      <c r="O664" s="35">
        <v>4.2999999999999997E-2</v>
      </c>
      <c r="P664" s="33">
        <v>5</v>
      </c>
      <c r="Q664" s="37" t="s">
        <v>0</v>
      </c>
      <c r="R664" s="78">
        <v>1.6</v>
      </c>
      <c r="S664" s="36"/>
      <c r="T664" s="36"/>
      <c r="U664" s="78">
        <f t="shared" si="44"/>
        <v>1.6</v>
      </c>
      <c r="V664" s="78">
        <v>1.6</v>
      </c>
      <c r="W664" s="36">
        <v>7</v>
      </c>
      <c r="X664" s="36" t="s">
        <v>17</v>
      </c>
      <c r="Y664" s="36"/>
      <c r="Z664" s="37" t="s">
        <v>1086</v>
      </c>
      <c r="AA664" s="14" t="s">
        <v>63</v>
      </c>
      <c r="AB664" s="54"/>
      <c r="AC664" s="61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28"/>
      <c r="BB664" s="28"/>
      <c r="BC664" s="28"/>
      <c r="BD664" s="28"/>
    </row>
    <row r="665" spans="1:56" s="27" customFormat="1" ht="11.25" x14ac:dyDescent="0.25">
      <c r="A665" s="31" t="s">
        <v>725</v>
      </c>
      <c r="B665" s="32">
        <f t="shared" si="42"/>
        <v>44842.052581018521</v>
      </c>
      <c r="C665" s="33">
        <v>2022</v>
      </c>
      <c r="D665" s="33">
        <v>10</v>
      </c>
      <c r="E665" s="33">
        <v>8</v>
      </c>
      <c r="F665" s="33">
        <v>1</v>
      </c>
      <c r="G665" s="33">
        <v>15</v>
      </c>
      <c r="H665" s="34">
        <v>43</v>
      </c>
      <c r="I665" s="34">
        <v>7.0000000000000007E-2</v>
      </c>
      <c r="J665" s="35">
        <v>67.641999999999996</v>
      </c>
      <c r="K665" s="35"/>
      <c r="L665" s="35">
        <v>1.0999999999999999E-2</v>
      </c>
      <c r="M665" s="35">
        <v>33.996000000000002</v>
      </c>
      <c r="N665" s="35"/>
      <c r="O665" s="35">
        <v>2.4E-2</v>
      </c>
      <c r="P665" s="33">
        <v>5</v>
      </c>
      <c r="Q665" s="37" t="s">
        <v>0</v>
      </c>
      <c r="R665" s="78">
        <v>1.2</v>
      </c>
      <c r="S665" s="36"/>
      <c r="T665" s="36"/>
      <c r="U665" s="78">
        <f t="shared" si="44"/>
        <v>1.2</v>
      </c>
      <c r="V665" s="78">
        <v>1.2</v>
      </c>
      <c r="W665" s="36">
        <v>4</v>
      </c>
      <c r="X665" s="36" t="s">
        <v>17</v>
      </c>
      <c r="Y665" s="36"/>
      <c r="Z665" s="37" t="s">
        <v>1086</v>
      </c>
      <c r="AA665" s="14" t="s">
        <v>63</v>
      </c>
      <c r="AB665" s="54"/>
      <c r="AC665" s="61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28"/>
      <c r="BB665" s="28"/>
      <c r="BC665" s="28"/>
      <c r="BD665" s="28"/>
    </row>
    <row r="666" spans="1:56" s="27" customFormat="1" ht="11.25" x14ac:dyDescent="0.25">
      <c r="A666" s="31" t="s">
        <v>726</v>
      </c>
      <c r="B666" s="32">
        <f t="shared" si="42"/>
        <v>44842.394143518519</v>
      </c>
      <c r="C666" s="33">
        <v>2022</v>
      </c>
      <c r="D666" s="33">
        <v>10</v>
      </c>
      <c r="E666" s="33">
        <v>8</v>
      </c>
      <c r="F666" s="33">
        <v>9</v>
      </c>
      <c r="G666" s="33">
        <v>27</v>
      </c>
      <c r="H666" s="34">
        <v>34.26</v>
      </c>
      <c r="I666" s="34">
        <v>0.14000000000000001</v>
      </c>
      <c r="J666" s="35">
        <v>69.010000000000005</v>
      </c>
      <c r="K666" s="35"/>
      <c r="L666" s="35">
        <v>1.7000000000000001E-2</v>
      </c>
      <c r="M666" s="35">
        <v>34.933999999999997</v>
      </c>
      <c r="N666" s="35"/>
      <c r="O666" s="35">
        <v>9.6000000000000002E-2</v>
      </c>
      <c r="P666" s="33">
        <v>0</v>
      </c>
      <c r="Q666" s="37" t="s">
        <v>0</v>
      </c>
      <c r="R666" s="78">
        <v>2.2000000000000002</v>
      </c>
      <c r="S666" s="36"/>
      <c r="T666" s="36"/>
      <c r="U666" s="78">
        <f t="shared" si="44"/>
        <v>2.2000000000000002</v>
      </c>
      <c r="V666" s="78">
        <v>2.2000000000000002</v>
      </c>
      <c r="W666" s="36">
        <v>9</v>
      </c>
      <c r="X666" s="36" t="s">
        <v>17</v>
      </c>
      <c r="Y666" s="36"/>
      <c r="Z666" s="37" t="s">
        <v>1082</v>
      </c>
      <c r="AA666" s="14" t="s">
        <v>63</v>
      </c>
      <c r="AB666" s="54" t="s">
        <v>16</v>
      </c>
      <c r="AC666" s="61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28"/>
      <c r="BB666" s="28"/>
      <c r="BC666" s="28"/>
      <c r="BD666" s="28"/>
    </row>
    <row r="667" spans="1:56" s="27" customFormat="1" ht="11.25" x14ac:dyDescent="0.25">
      <c r="A667" s="31" t="s">
        <v>727</v>
      </c>
      <c r="B667" s="32">
        <f t="shared" si="42"/>
        <v>44842.764803240738</v>
      </c>
      <c r="C667" s="33">
        <v>2022</v>
      </c>
      <c r="D667" s="33">
        <v>10</v>
      </c>
      <c r="E667" s="33">
        <v>8</v>
      </c>
      <c r="F667" s="33">
        <v>18</v>
      </c>
      <c r="G667" s="33">
        <v>21</v>
      </c>
      <c r="H667" s="34">
        <v>19.739999999999998</v>
      </c>
      <c r="I667" s="34">
        <v>7.0000000000000007E-2</v>
      </c>
      <c r="J667" s="35">
        <v>67.677000000000007</v>
      </c>
      <c r="K667" s="35"/>
      <c r="L667" s="35">
        <v>1.7999999999999999E-2</v>
      </c>
      <c r="M667" s="35">
        <v>34.183999999999997</v>
      </c>
      <c r="N667" s="35"/>
      <c r="O667" s="35">
        <v>4.9000000000000002E-2</v>
      </c>
      <c r="P667" s="33">
        <v>0</v>
      </c>
      <c r="Q667" s="37" t="s">
        <v>0</v>
      </c>
      <c r="R667" s="78">
        <v>1.9</v>
      </c>
      <c r="S667" s="36"/>
      <c r="T667" s="36"/>
      <c r="U667" s="78">
        <f t="shared" si="44"/>
        <v>1.9</v>
      </c>
      <c r="V667" s="78">
        <v>1.9</v>
      </c>
      <c r="W667" s="36">
        <v>5</v>
      </c>
      <c r="X667" s="36" t="s">
        <v>17</v>
      </c>
      <c r="Y667" s="36"/>
      <c r="Z667" s="37" t="s">
        <v>1086</v>
      </c>
      <c r="AA667" s="14" t="s">
        <v>63</v>
      </c>
      <c r="AB667" s="54" t="s">
        <v>16</v>
      </c>
      <c r="AC667" s="61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28"/>
      <c r="BB667" s="28"/>
      <c r="BC667" s="28"/>
      <c r="BD667" s="28"/>
    </row>
    <row r="668" spans="1:56" s="27" customFormat="1" ht="11.25" x14ac:dyDescent="0.25">
      <c r="A668" s="31" t="s">
        <v>728</v>
      </c>
      <c r="B668" s="32">
        <f t="shared" si="42"/>
        <v>44842.77915509259</v>
      </c>
      <c r="C668" s="33">
        <v>2022</v>
      </c>
      <c r="D668" s="33">
        <v>10</v>
      </c>
      <c r="E668" s="33">
        <v>8</v>
      </c>
      <c r="F668" s="33">
        <v>18</v>
      </c>
      <c r="G668" s="33">
        <v>41</v>
      </c>
      <c r="H668" s="34">
        <v>59.4</v>
      </c>
      <c r="I668" s="34">
        <v>0.02</v>
      </c>
      <c r="J668" s="35">
        <v>67.667000000000002</v>
      </c>
      <c r="K668" s="35"/>
      <c r="L668" s="35">
        <v>1.2999999999999999E-2</v>
      </c>
      <c r="M668" s="35">
        <v>34.008000000000003</v>
      </c>
      <c r="N668" s="35"/>
      <c r="O668" s="35">
        <v>2.9000000000000001E-2</v>
      </c>
      <c r="P668" s="33">
        <v>5</v>
      </c>
      <c r="Q668" s="37" t="s">
        <v>0</v>
      </c>
      <c r="R668" s="78">
        <v>1.2</v>
      </c>
      <c r="S668" s="36"/>
      <c r="T668" s="36"/>
      <c r="U668" s="78">
        <f t="shared" si="44"/>
        <v>1.2</v>
      </c>
      <c r="V668" s="78">
        <v>1.2</v>
      </c>
      <c r="W668" s="36">
        <v>4</v>
      </c>
      <c r="X668" s="36" t="s">
        <v>17</v>
      </c>
      <c r="Y668" s="36"/>
      <c r="Z668" s="37" t="s">
        <v>1086</v>
      </c>
      <c r="AA668" s="14" t="s">
        <v>63</v>
      </c>
      <c r="AB668" s="54"/>
      <c r="AC668" s="61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28"/>
      <c r="BB668" s="28"/>
      <c r="BC668" s="28"/>
      <c r="BD668" s="28"/>
    </row>
    <row r="669" spans="1:56" s="27" customFormat="1" ht="11.25" x14ac:dyDescent="0.25">
      <c r="A669" s="31" t="s">
        <v>729</v>
      </c>
      <c r="B669" s="32">
        <f t="shared" si="42"/>
        <v>44842.780127314814</v>
      </c>
      <c r="C669" s="33">
        <v>2022</v>
      </c>
      <c r="D669" s="33">
        <v>10</v>
      </c>
      <c r="E669" s="33">
        <v>8</v>
      </c>
      <c r="F669" s="33">
        <v>18</v>
      </c>
      <c r="G669" s="33">
        <v>43</v>
      </c>
      <c r="H669" s="34">
        <v>23.57</v>
      </c>
      <c r="I669" s="34">
        <v>0.12</v>
      </c>
      <c r="J669" s="35">
        <v>67.677999999999997</v>
      </c>
      <c r="K669" s="35"/>
      <c r="L669" s="35">
        <v>1.9E-2</v>
      </c>
      <c r="M669" s="35">
        <v>33.994999999999997</v>
      </c>
      <c r="N669" s="35"/>
      <c r="O669" s="35">
        <v>4.2999999999999997E-2</v>
      </c>
      <c r="P669" s="33">
        <v>5</v>
      </c>
      <c r="Q669" s="37" t="s">
        <v>0</v>
      </c>
      <c r="R669" s="78">
        <v>1.6</v>
      </c>
      <c r="S669" s="36"/>
      <c r="T669" s="36"/>
      <c r="U669" s="78">
        <f t="shared" si="44"/>
        <v>1.6</v>
      </c>
      <c r="V669" s="78">
        <v>1.6</v>
      </c>
      <c r="W669" s="36">
        <v>5</v>
      </c>
      <c r="X669" s="36" t="s">
        <v>17</v>
      </c>
      <c r="Y669" s="36"/>
      <c r="Z669" s="37" t="s">
        <v>1086</v>
      </c>
      <c r="AA669" s="14" t="s">
        <v>63</v>
      </c>
      <c r="AB669" s="54"/>
      <c r="AC669" s="61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28"/>
      <c r="BB669" s="28"/>
      <c r="BC669" s="28"/>
      <c r="BD669" s="28"/>
    </row>
    <row r="670" spans="1:56" s="27" customFormat="1" ht="11.25" x14ac:dyDescent="0.25">
      <c r="A670" s="31" t="s">
        <v>730</v>
      </c>
      <c r="B670" s="32">
        <f t="shared" si="42"/>
        <v>44842.837060185186</v>
      </c>
      <c r="C670" s="33">
        <v>2022</v>
      </c>
      <c r="D670" s="33">
        <v>10</v>
      </c>
      <c r="E670" s="33">
        <v>8</v>
      </c>
      <c r="F670" s="33">
        <v>20</v>
      </c>
      <c r="G670" s="33">
        <v>5</v>
      </c>
      <c r="H670" s="34">
        <v>22.01</v>
      </c>
      <c r="I670" s="34">
        <v>0.08</v>
      </c>
      <c r="J670" s="35">
        <v>67.686000000000007</v>
      </c>
      <c r="K670" s="35"/>
      <c r="L670" s="35">
        <v>1.0999999999999999E-2</v>
      </c>
      <c r="M670" s="35">
        <v>33.716000000000001</v>
      </c>
      <c r="N670" s="35"/>
      <c r="O670" s="35">
        <v>2.1000000000000001E-2</v>
      </c>
      <c r="P670" s="33">
        <v>0</v>
      </c>
      <c r="Q670" s="37" t="s">
        <v>0</v>
      </c>
      <c r="R670" s="78">
        <v>1.9</v>
      </c>
      <c r="S670" s="36"/>
      <c r="T670" s="36"/>
      <c r="U670" s="78">
        <f t="shared" si="44"/>
        <v>1.9</v>
      </c>
      <c r="V670" s="78">
        <v>1.9</v>
      </c>
      <c r="W670" s="36">
        <v>4</v>
      </c>
      <c r="X670" s="36" t="s">
        <v>17</v>
      </c>
      <c r="Y670" s="36"/>
      <c r="Z670" s="37" t="s">
        <v>1086</v>
      </c>
      <c r="AA670" s="14" t="s">
        <v>63</v>
      </c>
      <c r="AB670" s="54" t="s">
        <v>16</v>
      </c>
      <c r="AC670" s="61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28"/>
      <c r="BB670" s="28"/>
      <c r="BC670" s="28"/>
      <c r="BD670" s="28"/>
    </row>
    <row r="671" spans="1:56" s="27" customFormat="1" ht="11.25" x14ac:dyDescent="0.25">
      <c r="A671" s="31" t="s">
        <v>731</v>
      </c>
      <c r="B671" s="32">
        <f t="shared" si="42"/>
        <v>44842.837939814817</v>
      </c>
      <c r="C671" s="33">
        <v>2022</v>
      </c>
      <c r="D671" s="33">
        <v>10</v>
      </c>
      <c r="E671" s="33">
        <v>8</v>
      </c>
      <c r="F671" s="33">
        <v>20</v>
      </c>
      <c r="G671" s="33">
        <v>6</v>
      </c>
      <c r="H671" s="34">
        <v>38.840000000000003</v>
      </c>
      <c r="I671" s="34">
        <v>0.15</v>
      </c>
      <c r="J671" s="35">
        <v>67.650999999999996</v>
      </c>
      <c r="K671" s="35"/>
      <c r="L671" s="35">
        <v>0.01</v>
      </c>
      <c r="M671" s="35">
        <v>33.768000000000001</v>
      </c>
      <c r="N671" s="35"/>
      <c r="O671" s="35">
        <v>1.7999999999999999E-2</v>
      </c>
      <c r="P671" s="33">
        <v>0</v>
      </c>
      <c r="Q671" s="37" t="s">
        <v>0</v>
      </c>
      <c r="R671" s="78">
        <v>1.7</v>
      </c>
      <c r="S671" s="36"/>
      <c r="T671" s="36"/>
      <c r="U671" s="78">
        <f t="shared" si="44"/>
        <v>1.7</v>
      </c>
      <c r="V671" s="78">
        <v>1.7</v>
      </c>
      <c r="W671" s="36">
        <v>4</v>
      </c>
      <c r="X671" s="36" t="s">
        <v>17</v>
      </c>
      <c r="Y671" s="36"/>
      <c r="Z671" s="37" t="s">
        <v>1086</v>
      </c>
      <c r="AA671" s="14" t="s">
        <v>63</v>
      </c>
      <c r="AB671" s="54" t="s">
        <v>16</v>
      </c>
      <c r="AC671" s="61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28"/>
      <c r="BB671" s="28"/>
      <c r="BC671" s="28"/>
      <c r="BD671" s="28"/>
    </row>
    <row r="672" spans="1:56" s="27" customFormat="1" ht="11.25" x14ac:dyDescent="0.25">
      <c r="A672" s="31" t="s">
        <v>732</v>
      </c>
      <c r="B672" s="32">
        <f t="shared" si="42"/>
        <v>44843.347060185188</v>
      </c>
      <c r="C672" s="33">
        <v>2022</v>
      </c>
      <c r="D672" s="33">
        <v>10</v>
      </c>
      <c r="E672" s="33">
        <v>9</v>
      </c>
      <c r="F672" s="33">
        <v>8</v>
      </c>
      <c r="G672" s="33">
        <v>19</v>
      </c>
      <c r="H672" s="34">
        <v>46.81</v>
      </c>
      <c r="I672" s="34">
        <v>0.13</v>
      </c>
      <c r="J672" s="35">
        <v>67.662999999999997</v>
      </c>
      <c r="K672" s="35"/>
      <c r="L672" s="35">
        <v>1.0999999999999999E-2</v>
      </c>
      <c r="M672" s="35">
        <v>33.966000000000001</v>
      </c>
      <c r="N672" s="35"/>
      <c r="O672" s="35">
        <v>2.5999999999999999E-2</v>
      </c>
      <c r="P672" s="33">
        <v>5</v>
      </c>
      <c r="Q672" s="37" t="s">
        <v>0</v>
      </c>
      <c r="R672" s="78">
        <v>1.5</v>
      </c>
      <c r="S672" s="36"/>
      <c r="T672" s="36"/>
      <c r="U672" s="78">
        <f t="shared" si="44"/>
        <v>1.5</v>
      </c>
      <c r="V672" s="78">
        <v>1.5</v>
      </c>
      <c r="W672" s="36">
        <v>5</v>
      </c>
      <c r="X672" s="36" t="s">
        <v>17</v>
      </c>
      <c r="Y672" s="36"/>
      <c r="Z672" s="37" t="s">
        <v>1086</v>
      </c>
      <c r="AA672" s="14" t="s">
        <v>63</v>
      </c>
      <c r="AB672" s="54"/>
      <c r="AC672" s="61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28"/>
      <c r="BB672" s="28"/>
      <c r="BC672" s="28"/>
      <c r="BD672" s="28"/>
    </row>
    <row r="673" spans="1:56" s="27" customFormat="1" ht="11.25" x14ac:dyDescent="0.25">
      <c r="A673" s="31" t="s">
        <v>733</v>
      </c>
      <c r="B673" s="32">
        <f t="shared" si="42"/>
        <v>44843.466446759259</v>
      </c>
      <c r="C673" s="33">
        <v>2022</v>
      </c>
      <c r="D673" s="33">
        <v>10</v>
      </c>
      <c r="E673" s="33">
        <v>9</v>
      </c>
      <c r="F673" s="33">
        <v>11</v>
      </c>
      <c r="G673" s="33">
        <v>11</v>
      </c>
      <c r="H673" s="34">
        <v>41.83</v>
      </c>
      <c r="I673" s="34"/>
      <c r="J673" s="35">
        <v>69.722999999999999</v>
      </c>
      <c r="K673" s="35"/>
      <c r="L673" s="35">
        <v>6.0999999999999999E-2</v>
      </c>
      <c r="M673" s="35">
        <v>28.940999999999999</v>
      </c>
      <c r="N673" s="35"/>
      <c r="O673" s="35">
        <v>0.14799999999999999</v>
      </c>
      <c r="P673" s="33">
        <v>0</v>
      </c>
      <c r="Q673" s="37" t="s">
        <v>0</v>
      </c>
      <c r="R673" s="78">
        <v>1.6</v>
      </c>
      <c r="S673" s="36"/>
      <c r="T673" s="36"/>
      <c r="U673" s="78">
        <f t="shared" si="44"/>
        <v>1.6</v>
      </c>
      <c r="V673" s="78">
        <v>1.6</v>
      </c>
      <c r="W673" s="36">
        <v>2</v>
      </c>
      <c r="X673" s="36" t="s">
        <v>17</v>
      </c>
      <c r="Y673" s="36"/>
      <c r="Z673" s="37" t="s">
        <v>9</v>
      </c>
      <c r="AA673" s="15" t="s">
        <v>64</v>
      </c>
      <c r="AB673" s="54" t="s">
        <v>16</v>
      </c>
      <c r="AC673" s="61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28"/>
      <c r="BB673" s="28"/>
      <c r="BC673" s="28"/>
      <c r="BD673" s="28"/>
    </row>
    <row r="674" spans="1:56" s="27" customFormat="1" ht="11.25" x14ac:dyDescent="0.25">
      <c r="A674" s="31" t="s">
        <v>734</v>
      </c>
      <c r="B674" s="32">
        <f t="shared" si="42"/>
        <v>44844.17019675926</v>
      </c>
      <c r="C674" s="33">
        <v>2022</v>
      </c>
      <c r="D674" s="33">
        <v>10</v>
      </c>
      <c r="E674" s="33">
        <v>10</v>
      </c>
      <c r="F674" s="33">
        <v>4</v>
      </c>
      <c r="G674" s="33">
        <v>5</v>
      </c>
      <c r="H674" s="34">
        <v>5.54</v>
      </c>
      <c r="I674" s="34">
        <v>0.48</v>
      </c>
      <c r="J674" s="35">
        <v>67.671000000000006</v>
      </c>
      <c r="K674" s="35"/>
      <c r="L674" s="35">
        <v>0.01</v>
      </c>
      <c r="M674" s="35">
        <v>33.732999999999997</v>
      </c>
      <c r="N674" s="35"/>
      <c r="O674" s="35">
        <v>0.02</v>
      </c>
      <c r="P674" s="33">
        <v>0</v>
      </c>
      <c r="Q674" s="37" t="s">
        <v>0</v>
      </c>
      <c r="R674" s="78">
        <v>2</v>
      </c>
      <c r="S674" s="36"/>
      <c r="T674" s="36"/>
      <c r="U674" s="78">
        <f t="shared" si="44"/>
        <v>2</v>
      </c>
      <c r="V674" s="78">
        <v>2</v>
      </c>
      <c r="W674" s="36">
        <v>4</v>
      </c>
      <c r="X674" s="36" t="s">
        <v>17</v>
      </c>
      <c r="Y674" s="36"/>
      <c r="Z674" s="37" t="s">
        <v>1086</v>
      </c>
      <c r="AA674" s="14" t="s">
        <v>63</v>
      </c>
      <c r="AB674" s="54" t="s">
        <v>16</v>
      </c>
      <c r="AC674" s="61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28"/>
      <c r="BB674" s="28"/>
      <c r="BC674" s="28"/>
      <c r="BD674" s="28"/>
    </row>
    <row r="675" spans="1:56" s="27" customFormat="1" ht="11.25" x14ac:dyDescent="0.25">
      <c r="A675" s="31" t="s">
        <v>735</v>
      </c>
      <c r="B675" s="32">
        <f t="shared" si="42"/>
        <v>44844.170856481483</v>
      </c>
      <c r="C675" s="33">
        <v>2022</v>
      </c>
      <c r="D675" s="33">
        <v>10</v>
      </c>
      <c r="E675" s="33">
        <v>10</v>
      </c>
      <c r="F675" s="33">
        <v>4</v>
      </c>
      <c r="G675" s="33">
        <v>6</v>
      </c>
      <c r="H675" s="34">
        <v>2.64</v>
      </c>
      <c r="I675" s="34">
        <v>0.18</v>
      </c>
      <c r="J675" s="35">
        <v>67.679000000000002</v>
      </c>
      <c r="K675" s="35"/>
      <c r="L675" s="35">
        <v>0.01</v>
      </c>
      <c r="M675" s="35">
        <v>33.729999999999997</v>
      </c>
      <c r="N675" s="35"/>
      <c r="O675" s="35">
        <v>2.1000000000000001E-2</v>
      </c>
      <c r="P675" s="33">
        <v>0</v>
      </c>
      <c r="Q675" s="37" t="s">
        <v>0</v>
      </c>
      <c r="R675" s="78">
        <v>1.9</v>
      </c>
      <c r="S675" s="36"/>
      <c r="T675" s="36"/>
      <c r="U675" s="78">
        <f t="shared" si="44"/>
        <v>1.9</v>
      </c>
      <c r="V675" s="78">
        <v>1.9</v>
      </c>
      <c r="W675" s="36">
        <v>4</v>
      </c>
      <c r="X675" s="36" t="s">
        <v>17</v>
      </c>
      <c r="Y675" s="36"/>
      <c r="Z675" s="37" t="s">
        <v>1086</v>
      </c>
      <c r="AA675" s="14" t="s">
        <v>63</v>
      </c>
      <c r="AB675" s="54" t="s">
        <v>16</v>
      </c>
      <c r="AC675" s="61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28"/>
      <c r="BB675" s="28"/>
      <c r="BC675" s="28"/>
      <c r="BD675" s="28"/>
    </row>
    <row r="676" spans="1:56" s="27" customFormat="1" ht="11.25" x14ac:dyDescent="0.25">
      <c r="A676" s="31" t="s">
        <v>736</v>
      </c>
      <c r="B676" s="32">
        <f t="shared" si="42"/>
        <v>44844.443460648145</v>
      </c>
      <c r="C676" s="39">
        <v>2022</v>
      </c>
      <c r="D676" s="39">
        <v>10</v>
      </c>
      <c r="E676" s="39">
        <v>10</v>
      </c>
      <c r="F676" s="39">
        <v>10</v>
      </c>
      <c r="G676" s="39">
        <v>38</v>
      </c>
      <c r="H676" s="40">
        <v>35.1</v>
      </c>
      <c r="I676" s="40">
        <v>0.3</v>
      </c>
      <c r="J676" s="41">
        <v>63.095999999999997</v>
      </c>
      <c r="K676" s="40">
        <v>2.6</v>
      </c>
      <c r="L676" s="35">
        <v>2.3402340234023405E-2</v>
      </c>
      <c r="M676" s="41">
        <v>27.812000000000001</v>
      </c>
      <c r="N676" s="40">
        <v>2.1</v>
      </c>
      <c r="O676" s="35">
        <v>4.1697350229343018E-2</v>
      </c>
      <c r="P676" s="39">
        <v>0</v>
      </c>
      <c r="Q676" s="37" t="s">
        <v>0</v>
      </c>
      <c r="R676" s="78"/>
      <c r="S676" s="79"/>
      <c r="T676" s="79">
        <v>1.7</v>
      </c>
      <c r="U676" s="78">
        <f>T676</f>
        <v>1.7</v>
      </c>
      <c r="V676" s="78">
        <v>1.7</v>
      </c>
      <c r="W676" s="42">
        <v>22</v>
      </c>
      <c r="X676" s="43" t="s">
        <v>45</v>
      </c>
      <c r="Y676" s="44"/>
      <c r="Z676" s="51" t="s">
        <v>37</v>
      </c>
      <c r="AA676" s="15" t="s">
        <v>64</v>
      </c>
      <c r="AB676" s="55" t="s">
        <v>16</v>
      </c>
      <c r="AC676" s="62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28"/>
      <c r="BB676" s="28"/>
      <c r="BC676" s="28"/>
      <c r="BD676" s="28"/>
    </row>
    <row r="677" spans="1:56" s="27" customFormat="1" ht="11.25" x14ac:dyDescent="0.25">
      <c r="A677" s="31" t="s">
        <v>737</v>
      </c>
      <c r="B677" s="32">
        <f t="shared" si="42"/>
        <v>44845.368541666663</v>
      </c>
      <c r="C677" s="39">
        <v>2022</v>
      </c>
      <c r="D677" s="39">
        <v>10</v>
      </c>
      <c r="E677" s="39">
        <v>11</v>
      </c>
      <c r="F677" s="39">
        <v>8</v>
      </c>
      <c r="G677" s="39">
        <v>50</v>
      </c>
      <c r="H677" s="40">
        <v>42.6</v>
      </c>
      <c r="I677" s="40">
        <v>0.5</v>
      </c>
      <c r="J677" s="41">
        <v>61.103000000000002</v>
      </c>
      <c r="K677" s="40">
        <v>3</v>
      </c>
      <c r="L677" s="35">
        <v>2.7002700270027005E-2</v>
      </c>
      <c r="M677" s="41">
        <v>29.872</v>
      </c>
      <c r="N677" s="40">
        <v>3</v>
      </c>
      <c r="O677" s="35">
        <v>5.5778434530642698E-2</v>
      </c>
      <c r="P677" s="39">
        <v>0</v>
      </c>
      <c r="Q677" s="37" t="s">
        <v>0</v>
      </c>
      <c r="R677" s="78"/>
      <c r="S677" s="79">
        <v>1.7</v>
      </c>
      <c r="T677" s="79">
        <v>1.6</v>
      </c>
      <c r="U677" s="78">
        <f>S677</f>
        <v>1.7</v>
      </c>
      <c r="V677" s="78">
        <v>1.7</v>
      </c>
      <c r="W677" s="42">
        <v>13</v>
      </c>
      <c r="X677" s="43" t="s">
        <v>45</v>
      </c>
      <c r="Y677" s="44"/>
      <c r="Z677" s="46" t="s">
        <v>1068</v>
      </c>
      <c r="AA677" s="14" t="s">
        <v>63</v>
      </c>
      <c r="AB677" s="55" t="s">
        <v>16</v>
      </c>
      <c r="AC677" s="62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28"/>
      <c r="BB677" s="28"/>
      <c r="BC677" s="28"/>
      <c r="BD677" s="28"/>
    </row>
    <row r="678" spans="1:56" s="27" customFormat="1" ht="11.25" x14ac:dyDescent="0.25">
      <c r="A678" s="31" t="s">
        <v>738</v>
      </c>
      <c r="B678" s="32">
        <f t="shared" si="42"/>
        <v>44845.848310185182</v>
      </c>
      <c r="C678" s="33">
        <v>2022</v>
      </c>
      <c r="D678" s="33">
        <v>10</v>
      </c>
      <c r="E678" s="33">
        <v>11</v>
      </c>
      <c r="F678" s="33">
        <v>20</v>
      </c>
      <c r="G678" s="33">
        <v>21</v>
      </c>
      <c r="H678" s="34">
        <v>34.72</v>
      </c>
      <c r="I678" s="34">
        <v>0.14000000000000001</v>
      </c>
      <c r="J678" s="35">
        <v>67.626000000000005</v>
      </c>
      <c r="K678" s="35"/>
      <c r="L678" s="35">
        <v>7.2999999999999995E-2</v>
      </c>
      <c r="M678" s="35">
        <v>33.866999999999997</v>
      </c>
      <c r="N678" s="35"/>
      <c r="O678" s="35">
        <v>8.5000000000000006E-2</v>
      </c>
      <c r="P678" s="33">
        <v>0</v>
      </c>
      <c r="Q678" s="37" t="s">
        <v>0</v>
      </c>
      <c r="R678" s="78">
        <v>1.6</v>
      </c>
      <c r="S678" s="36"/>
      <c r="T678" s="36"/>
      <c r="U678" s="78">
        <f>R678</f>
        <v>1.6</v>
      </c>
      <c r="V678" s="78">
        <v>1.6</v>
      </c>
      <c r="W678" s="36">
        <v>3</v>
      </c>
      <c r="X678" s="36" t="s">
        <v>17</v>
      </c>
      <c r="Y678" s="36"/>
      <c r="Z678" s="37" t="s">
        <v>1086</v>
      </c>
      <c r="AA678" s="14" t="s">
        <v>63</v>
      </c>
      <c r="AB678" s="54" t="s">
        <v>16</v>
      </c>
      <c r="AC678" s="61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28"/>
      <c r="BB678" s="28"/>
      <c r="BC678" s="28"/>
      <c r="BD678" s="28"/>
    </row>
    <row r="679" spans="1:56" s="27" customFormat="1" ht="11.25" x14ac:dyDescent="0.25">
      <c r="A679" s="31" t="s">
        <v>739</v>
      </c>
      <c r="B679" s="32">
        <f t="shared" si="42"/>
        <v>44846.108229166668</v>
      </c>
      <c r="C679" s="33">
        <v>2022</v>
      </c>
      <c r="D679" s="33">
        <v>10</v>
      </c>
      <c r="E679" s="33">
        <v>12</v>
      </c>
      <c r="F679" s="33">
        <v>2</v>
      </c>
      <c r="G679" s="33">
        <v>35</v>
      </c>
      <c r="H679" s="34">
        <v>51.5</v>
      </c>
      <c r="I679" s="34">
        <v>0.24</v>
      </c>
      <c r="J679" s="35">
        <v>67.626000000000005</v>
      </c>
      <c r="K679" s="35"/>
      <c r="L679" s="35">
        <v>1.7999999999999999E-2</v>
      </c>
      <c r="M679" s="35">
        <v>33.863</v>
      </c>
      <c r="N679" s="35"/>
      <c r="O679" s="35">
        <v>4.1000000000000002E-2</v>
      </c>
      <c r="P679" s="33">
        <v>5</v>
      </c>
      <c r="Q679" s="37" t="s">
        <v>0</v>
      </c>
      <c r="R679" s="78">
        <v>1.1000000000000001</v>
      </c>
      <c r="S679" s="36"/>
      <c r="T679" s="36"/>
      <c r="U679" s="78">
        <f>R679</f>
        <v>1.1000000000000001</v>
      </c>
      <c r="V679" s="78">
        <v>1.1000000000000001</v>
      </c>
      <c r="W679" s="36">
        <v>6</v>
      </c>
      <c r="X679" s="36" t="s">
        <v>17</v>
      </c>
      <c r="Y679" s="36"/>
      <c r="Z679" s="37" t="s">
        <v>1086</v>
      </c>
      <c r="AA679" s="14" t="s">
        <v>63</v>
      </c>
      <c r="AB679" s="54"/>
      <c r="AC679" s="61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28"/>
      <c r="BB679" s="28"/>
      <c r="BC679" s="28"/>
      <c r="BD679" s="28"/>
    </row>
    <row r="680" spans="1:56" s="27" customFormat="1" ht="11.25" x14ac:dyDescent="0.25">
      <c r="A680" s="31" t="s">
        <v>740</v>
      </c>
      <c r="B680" s="32">
        <f t="shared" si="42"/>
        <v>44846.504502314812</v>
      </c>
      <c r="C680" s="39">
        <v>2022</v>
      </c>
      <c r="D680" s="39">
        <v>10</v>
      </c>
      <c r="E680" s="39">
        <v>12</v>
      </c>
      <c r="F680" s="39">
        <v>12</v>
      </c>
      <c r="G680" s="39">
        <v>6</v>
      </c>
      <c r="H680" s="40">
        <v>29.3</v>
      </c>
      <c r="I680" s="40">
        <v>0.5</v>
      </c>
      <c r="J680" s="41">
        <v>60.823</v>
      </c>
      <c r="K680" s="40">
        <v>3.2</v>
      </c>
      <c r="L680" s="35">
        <v>2.8802880288028805E-2</v>
      </c>
      <c r="M680" s="41">
        <v>29.103999999999999</v>
      </c>
      <c r="N680" s="40">
        <v>3.7</v>
      </c>
      <c r="O680" s="35">
        <v>6.8190478524592896E-2</v>
      </c>
      <c r="P680" s="39">
        <v>0</v>
      </c>
      <c r="Q680" s="37" t="s">
        <v>0</v>
      </c>
      <c r="R680" s="78"/>
      <c r="S680" s="79">
        <v>1.6</v>
      </c>
      <c r="T680" s="79">
        <v>1.8</v>
      </c>
      <c r="U680" s="78">
        <f>S680</f>
        <v>1.6</v>
      </c>
      <c r="V680" s="78">
        <v>1.6</v>
      </c>
      <c r="W680" s="42">
        <v>17</v>
      </c>
      <c r="X680" s="43" t="s">
        <v>45</v>
      </c>
      <c r="Y680" s="44"/>
      <c r="Z680" s="46" t="s">
        <v>1067</v>
      </c>
      <c r="AA680" s="14" t="s">
        <v>63</v>
      </c>
      <c r="AB680" s="55" t="s">
        <v>16</v>
      </c>
      <c r="AC680" s="62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28"/>
      <c r="BB680" s="28"/>
      <c r="BC680" s="28"/>
      <c r="BD680" s="28"/>
    </row>
    <row r="681" spans="1:56" s="27" customFormat="1" ht="11.25" x14ac:dyDescent="0.25">
      <c r="A681" s="31" t="s">
        <v>741</v>
      </c>
      <c r="B681" s="32">
        <f t="shared" si="42"/>
        <v>44847.437974537039</v>
      </c>
      <c r="C681" s="39">
        <v>2022</v>
      </c>
      <c r="D681" s="39">
        <v>10</v>
      </c>
      <c r="E681" s="39">
        <v>13</v>
      </c>
      <c r="F681" s="39">
        <v>10</v>
      </c>
      <c r="G681" s="39">
        <v>30</v>
      </c>
      <c r="H681" s="40">
        <v>41.3</v>
      </c>
      <c r="I681" s="40">
        <v>0.3</v>
      </c>
      <c r="J681" s="41">
        <v>63.048000000000002</v>
      </c>
      <c r="K681" s="40">
        <v>3.3</v>
      </c>
      <c r="L681" s="35">
        <v>2.9702970297029702E-2</v>
      </c>
      <c r="M681" s="41">
        <v>27.832000000000001</v>
      </c>
      <c r="N681" s="40">
        <v>2.4</v>
      </c>
      <c r="O681" s="35">
        <v>4.7575582745987749E-2</v>
      </c>
      <c r="P681" s="39">
        <v>0</v>
      </c>
      <c r="Q681" s="37" t="s">
        <v>0</v>
      </c>
      <c r="R681" s="78"/>
      <c r="S681" s="79"/>
      <c r="T681" s="79">
        <v>1.9</v>
      </c>
      <c r="U681" s="78">
        <f>T681</f>
        <v>1.9</v>
      </c>
      <c r="V681" s="78">
        <v>1.9</v>
      </c>
      <c r="W681" s="42">
        <v>27</v>
      </c>
      <c r="X681" s="43" t="s">
        <v>45</v>
      </c>
      <c r="Y681" s="44"/>
      <c r="Z681" s="51" t="s">
        <v>37</v>
      </c>
      <c r="AA681" s="15" t="s">
        <v>64</v>
      </c>
      <c r="AB681" s="55" t="s">
        <v>16</v>
      </c>
      <c r="AC681" s="62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28"/>
      <c r="BB681" s="28"/>
      <c r="BC681" s="28"/>
      <c r="BD681" s="28"/>
    </row>
    <row r="682" spans="1:56" s="27" customFormat="1" ht="11.25" x14ac:dyDescent="0.25">
      <c r="A682" s="31" t="s">
        <v>742</v>
      </c>
      <c r="B682" s="32">
        <f t="shared" si="42"/>
        <v>44847.748749999999</v>
      </c>
      <c r="C682" s="33">
        <v>2022</v>
      </c>
      <c r="D682" s="33">
        <v>10</v>
      </c>
      <c r="E682" s="33">
        <v>13</v>
      </c>
      <c r="F682" s="33">
        <v>17</v>
      </c>
      <c r="G682" s="33">
        <v>58</v>
      </c>
      <c r="H682" s="34">
        <v>12.6</v>
      </c>
      <c r="I682" s="34">
        <v>0.04</v>
      </c>
      <c r="J682" s="35">
        <v>67.665000000000006</v>
      </c>
      <c r="K682" s="35"/>
      <c r="L682" s="35">
        <v>3.3000000000000002E-2</v>
      </c>
      <c r="M682" s="35">
        <v>33.786999999999999</v>
      </c>
      <c r="N682" s="35"/>
      <c r="O682" s="35">
        <v>7.9000000000000001E-2</v>
      </c>
      <c r="P682" s="33">
        <v>5</v>
      </c>
      <c r="Q682" s="37" t="s">
        <v>0</v>
      </c>
      <c r="R682" s="78">
        <v>1.1000000000000001</v>
      </c>
      <c r="S682" s="36"/>
      <c r="T682" s="36"/>
      <c r="U682" s="78">
        <f>R682</f>
        <v>1.1000000000000001</v>
      </c>
      <c r="V682" s="78">
        <v>1.1000000000000001</v>
      </c>
      <c r="W682" s="36">
        <v>4</v>
      </c>
      <c r="X682" s="36" t="s">
        <v>17</v>
      </c>
      <c r="Y682" s="36"/>
      <c r="Z682" s="37" t="s">
        <v>1086</v>
      </c>
      <c r="AA682" s="14" t="s">
        <v>63</v>
      </c>
      <c r="AB682" s="54"/>
      <c r="AC682" s="61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28"/>
      <c r="BB682" s="28"/>
      <c r="BC682" s="28"/>
      <c r="BD682" s="28"/>
    </row>
    <row r="683" spans="1:56" s="27" customFormat="1" ht="11.25" x14ac:dyDescent="0.25">
      <c r="A683" s="31" t="s">
        <v>743</v>
      </c>
      <c r="B683" s="32">
        <f t="shared" si="42"/>
        <v>44847.837094907409</v>
      </c>
      <c r="C683" s="33">
        <v>2022</v>
      </c>
      <c r="D683" s="33">
        <v>10</v>
      </c>
      <c r="E683" s="33">
        <v>13</v>
      </c>
      <c r="F683" s="33">
        <v>20</v>
      </c>
      <c r="G683" s="33">
        <v>5</v>
      </c>
      <c r="H683" s="34">
        <v>25.96</v>
      </c>
      <c r="I683" s="34"/>
      <c r="J683" s="35">
        <v>67.662999999999997</v>
      </c>
      <c r="K683" s="35"/>
      <c r="L683" s="35">
        <v>7.8E-2</v>
      </c>
      <c r="M683" s="35">
        <v>33.814</v>
      </c>
      <c r="N683" s="35"/>
      <c r="O683" s="35">
        <v>0.11899999999999999</v>
      </c>
      <c r="P683" s="33">
        <v>0</v>
      </c>
      <c r="Q683" s="37" t="s">
        <v>0</v>
      </c>
      <c r="R683" s="78">
        <v>1.7</v>
      </c>
      <c r="S683" s="36"/>
      <c r="T683" s="36"/>
      <c r="U683" s="78">
        <f>R683</f>
        <v>1.7</v>
      </c>
      <c r="V683" s="78">
        <v>1.7</v>
      </c>
      <c r="W683" s="36">
        <v>2</v>
      </c>
      <c r="X683" s="36" t="s">
        <v>17</v>
      </c>
      <c r="Y683" s="36"/>
      <c r="Z683" s="37" t="s">
        <v>1086</v>
      </c>
      <c r="AA683" s="14" t="s">
        <v>63</v>
      </c>
      <c r="AB683" s="54" t="s">
        <v>16</v>
      </c>
      <c r="AC683" s="61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28"/>
      <c r="BB683" s="28"/>
      <c r="BC683" s="28"/>
      <c r="BD683" s="28"/>
    </row>
    <row r="684" spans="1:56" s="27" customFormat="1" ht="11.25" x14ac:dyDescent="0.25">
      <c r="A684" s="31" t="s">
        <v>744</v>
      </c>
      <c r="B684" s="32">
        <f t="shared" si="42"/>
        <v>44848.085798611108</v>
      </c>
      <c r="C684" s="33">
        <v>2022</v>
      </c>
      <c r="D684" s="33">
        <v>10</v>
      </c>
      <c r="E684" s="33">
        <v>14</v>
      </c>
      <c r="F684" s="33">
        <v>2</v>
      </c>
      <c r="G684" s="33">
        <v>3</v>
      </c>
      <c r="H684" s="34">
        <v>33.51</v>
      </c>
      <c r="I684" s="34">
        <v>0.17</v>
      </c>
      <c r="J684" s="35">
        <v>66.884</v>
      </c>
      <c r="K684" s="35"/>
      <c r="L684" s="35">
        <v>1.9E-2</v>
      </c>
      <c r="M684" s="35">
        <v>31.766999999999999</v>
      </c>
      <c r="N684" s="35"/>
      <c r="O684" s="35">
        <v>9.4E-2</v>
      </c>
      <c r="P684" s="33">
        <v>5</v>
      </c>
      <c r="Q684" s="37" t="s">
        <v>0</v>
      </c>
      <c r="R684" s="78">
        <v>1.3</v>
      </c>
      <c r="S684" s="36"/>
      <c r="T684" s="36"/>
      <c r="U684" s="78">
        <f>R684</f>
        <v>1.3</v>
      </c>
      <c r="V684" s="78">
        <v>1.3</v>
      </c>
      <c r="W684" s="36">
        <v>3</v>
      </c>
      <c r="X684" s="36" t="s">
        <v>17</v>
      </c>
      <c r="Y684" s="36"/>
      <c r="Z684" s="37" t="s">
        <v>1076</v>
      </c>
      <c r="AA684" s="14" t="s">
        <v>63</v>
      </c>
      <c r="AB684" s="54"/>
      <c r="AC684" s="61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28"/>
      <c r="BB684" s="28"/>
      <c r="BC684" s="28"/>
      <c r="BD684" s="28"/>
    </row>
    <row r="685" spans="1:56" s="27" customFormat="1" ht="11.25" x14ac:dyDescent="0.25">
      <c r="A685" s="31" t="s">
        <v>745</v>
      </c>
      <c r="B685" s="32">
        <f t="shared" si="42"/>
        <v>44848.170914351853</v>
      </c>
      <c r="C685" s="33">
        <v>2022</v>
      </c>
      <c r="D685" s="33">
        <v>10</v>
      </c>
      <c r="E685" s="33">
        <v>14</v>
      </c>
      <c r="F685" s="33">
        <v>4</v>
      </c>
      <c r="G685" s="33">
        <v>6</v>
      </c>
      <c r="H685" s="34">
        <v>7.69</v>
      </c>
      <c r="I685" s="34">
        <v>0.26</v>
      </c>
      <c r="J685" s="35">
        <v>67.644999999999996</v>
      </c>
      <c r="K685" s="35"/>
      <c r="L685" s="35">
        <v>8.9999999999999993E-3</v>
      </c>
      <c r="M685" s="35">
        <v>33.850999999999999</v>
      </c>
      <c r="N685" s="35"/>
      <c r="O685" s="35">
        <v>1.9E-2</v>
      </c>
      <c r="P685" s="33">
        <v>0</v>
      </c>
      <c r="Q685" s="37" t="s">
        <v>0</v>
      </c>
      <c r="R685" s="78">
        <v>1.9</v>
      </c>
      <c r="S685" s="36"/>
      <c r="T685" s="36"/>
      <c r="U685" s="78">
        <f>R685</f>
        <v>1.9</v>
      </c>
      <c r="V685" s="78">
        <v>1.9</v>
      </c>
      <c r="W685" s="36">
        <v>4</v>
      </c>
      <c r="X685" s="36" t="s">
        <v>17</v>
      </c>
      <c r="Y685" s="36"/>
      <c r="Z685" s="37" t="s">
        <v>1086</v>
      </c>
      <c r="AA685" s="14" t="s">
        <v>63</v>
      </c>
      <c r="AB685" s="54" t="s">
        <v>16</v>
      </c>
      <c r="AC685" s="61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28"/>
      <c r="BB685" s="28"/>
      <c r="BC685" s="28"/>
      <c r="BD685" s="28"/>
    </row>
    <row r="686" spans="1:56" s="27" customFormat="1" ht="11.25" x14ac:dyDescent="0.25">
      <c r="A686" s="31" t="s">
        <v>746</v>
      </c>
      <c r="B686" s="32">
        <f t="shared" si="42"/>
        <v>44848.420960648145</v>
      </c>
      <c r="C686" s="39">
        <v>2022</v>
      </c>
      <c r="D686" s="39">
        <v>10</v>
      </c>
      <c r="E686" s="39">
        <v>14</v>
      </c>
      <c r="F686" s="39">
        <v>10</v>
      </c>
      <c r="G686" s="39">
        <v>6</v>
      </c>
      <c r="H686" s="40">
        <v>11.6</v>
      </c>
      <c r="I686" s="40">
        <v>0.4</v>
      </c>
      <c r="J686" s="41">
        <v>60.822000000000003</v>
      </c>
      <c r="K686" s="40">
        <v>2.4</v>
      </c>
      <c r="L686" s="35">
        <v>2.1602160216021602E-2</v>
      </c>
      <c r="M686" s="41">
        <v>29.08</v>
      </c>
      <c r="N686" s="40">
        <v>2.8</v>
      </c>
      <c r="O686" s="35">
        <v>5.160199237962651E-2</v>
      </c>
      <c r="P686" s="39">
        <v>0</v>
      </c>
      <c r="Q686" s="37" t="s">
        <v>0</v>
      </c>
      <c r="R686" s="78"/>
      <c r="S686" s="79">
        <v>1.8</v>
      </c>
      <c r="T686" s="79">
        <v>1.7</v>
      </c>
      <c r="U686" s="78">
        <f>S686</f>
        <v>1.8</v>
      </c>
      <c r="V686" s="78">
        <v>1.8</v>
      </c>
      <c r="W686" s="42">
        <v>16</v>
      </c>
      <c r="X686" s="43" t="s">
        <v>45</v>
      </c>
      <c r="Y686" s="44"/>
      <c r="Z686" s="46" t="s">
        <v>1067</v>
      </c>
      <c r="AA686" s="14" t="s">
        <v>63</v>
      </c>
      <c r="AB686" s="55" t="s">
        <v>16</v>
      </c>
      <c r="AC686" s="62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28"/>
      <c r="BB686" s="28"/>
      <c r="BC686" s="28"/>
      <c r="BD686" s="28"/>
    </row>
    <row r="687" spans="1:56" s="27" customFormat="1" ht="11.25" x14ac:dyDescent="0.25">
      <c r="A687" s="31" t="s">
        <v>747</v>
      </c>
      <c r="B687" s="32">
        <f t="shared" si="42"/>
        <v>44849.182025462964</v>
      </c>
      <c r="C687" s="33">
        <v>2022</v>
      </c>
      <c r="D687" s="33">
        <v>10</v>
      </c>
      <c r="E687" s="33">
        <v>15</v>
      </c>
      <c r="F687" s="33">
        <v>4</v>
      </c>
      <c r="G687" s="33">
        <v>22</v>
      </c>
      <c r="H687" s="34">
        <v>7.77</v>
      </c>
      <c r="I687" s="34">
        <v>0.57999999999999996</v>
      </c>
      <c r="J687" s="35">
        <v>67.655000000000001</v>
      </c>
      <c r="K687" s="35"/>
      <c r="L687" s="35">
        <v>2.3E-2</v>
      </c>
      <c r="M687" s="35">
        <v>33.954999999999998</v>
      </c>
      <c r="N687" s="35"/>
      <c r="O687" s="35">
        <v>6.2E-2</v>
      </c>
      <c r="P687" s="33">
        <v>5</v>
      </c>
      <c r="Q687" s="37" t="s">
        <v>0</v>
      </c>
      <c r="R687" s="78">
        <v>2</v>
      </c>
      <c r="S687" s="36"/>
      <c r="T687" s="36"/>
      <c r="U687" s="78">
        <f t="shared" ref="U687:U693" si="45">R687</f>
        <v>2</v>
      </c>
      <c r="V687" s="78">
        <v>2</v>
      </c>
      <c r="W687" s="36">
        <v>8</v>
      </c>
      <c r="X687" s="36" t="s">
        <v>17</v>
      </c>
      <c r="Y687" s="36"/>
      <c r="Z687" s="37" t="s">
        <v>1086</v>
      </c>
      <c r="AA687" s="14" t="s">
        <v>63</v>
      </c>
      <c r="AB687" s="54"/>
      <c r="AC687" s="61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28"/>
      <c r="BB687" s="28"/>
      <c r="BC687" s="28"/>
      <c r="BD687" s="28"/>
    </row>
    <row r="688" spans="1:56" s="27" customFormat="1" ht="11.25" x14ac:dyDescent="0.25">
      <c r="A688" s="31" t="s">
        <v>748</v>
      </c>
      <c r="B688" s="32">
        <f t="shared" si="42"/>
        <v>44849.325995370367</v>
      </c>
      <c r="C688" s="33">
        <v>2022</v>
      </c>
      <c r="D688" s="33">
        <v>10</v>
      </c>
      <c r="E688" s="33">
        <v>15</v>
      </c>
      <c r="F688" s="33">
        <v>7</v>
      </c>
      <c r="G688" s="33">
        <v>49</v>
      </c>
      <c r="H688" s="34">
        <v>26.92</v>
      </c>
      <c r="I688" s="34">
        <v>0.18</v>
      </c>
      <c r="J688" s="35">
        <v>67.680999999999997</v>
      </c>
      <c r="K688" s="35"/>
      <c r="L688" s="35">
        <v>1.6E-2</v>
      </c>
      <c r="M688" s="35">
        <v>33.722000000000001</v>
      </c>
      <c r="N688" s="35"/>
      <c r="O688" s="35">
        <v>3.5999999999999997E-2</v>
      </c>
      <c r="P688" s="33">
        <v>5</v>
      </c>
      <c r="Q688" s="37" t="s">
        <v>0</v>
      </c>
      <c r="R688" s="78">
        <v>1.6</v>
      </c>
      <c r="S688" s="36"/>
      <c r="T688" s="36"/>
      <c r="U688" s="78">
        <f t="shared" si="45"/>
        <v>1.6</v>
      </c>
      <c r="V688" s="78">
        <v>1.6</v>
      </c>
      <c r="W688" s="36">
        <v>6</v>
      </c>
      <c r="X688" s="36" t="s">
        <v>17</v>
      </c>
      <c r="Y688" s="36"/>
      <c r="Z688" s="37" t="s">
        <v>1086</v>
      </c>
      <c r="AA688" s="14" t="s">
        <v>63</v>
      </c>
      <c r="AB688" s="54"/>
      <c r="AC688" s="61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28"/>
      <c r="BB688" s="28"/>
      <c r="BC688" s="28"/>
      <c r="BD688" s="28"/>
    </row>
    <row r="689" spans="1:56" s="27" customFormat="1" ht="11.25" x14ac:dyDescent="0.25">
      <c r="A689" s="31" t="s">
        <v>749</v>
      </c>
      <c r="B689" s="32">
        <f t="shared" si="42"/>
        <v>44850.169965277775</v>
      </c>
      <c r="C689" s="33">
        <v>2022</v>
      </c>
      <c r="D689" s="33">
        <v>10</v>
      </c>
      <c r="E689" s="33">
        <v>16</v>
      </c>
      <c r="F689" s="33">
        <v>4</v>
      </c>
      <c r="G689" s="33">
        <v>4</v>
      </c>
      <c r="H689" s="34">
        <v>45.96</v>
      </c>
      <c r="I689" s="34">
        <v>0.2</v>
      </c>
      <c r="J689" s="35">
        <v>67.643000000000001</v>
      </c>
      <c r="K689" s="35"/>
      <c r="L689" s="35">
        <v>0.01</v>
      </c>
      <c r="M689" s="35">
        <v>33.85</v>
      </c>
      <c r="N689" s="35"/>
      <c r="O689" s="35">
        <v>2.1999999999999999E-2</v>
      </c>
      <c r="P689" s="33">
        <v>0</v>
      </c>
      <c r="Q689" s="37" t="s">
        <v>0</v>
      </c>
      <c r="R689" s="78">
        <v>1.6</v>
      </c>
      <c r="S689" s="36"/>
      <c r="T689" s="36"/>
      <c r="U689" s="78">
        <f t="shared" si="45"/>
        <v>1.6</v>
      </c>
      <c r="V689" s="78">
        <v>1.6</v>
      </c>
      <c r="W689" s="36">
        <v>4</v>
      </c>
      <c r="X689" s="36" t="s">
        <v>17</v>
      </c>
      <c r="Y689" s="36"/>
      <c r="Z689" s="37" t="s">
        <v>1086</v>
      </c>
      <c r="AA689" s="14" t="s">
        <v>63</v>
      </c>
      <c r="AB689" s="54" t="s">
        <v>16</v>
      </c>
      <c r="AC689" s="61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28"/>
      <c r="BB689" s="28"/>
      <c r="BC689" s="28"/>
      <c r="BD689" s="28"/>
    </row>
    <row r="690" spans="1:56" s="27" customFormat="1" ht="11.25" x14ac:dyDescent="0.25">
      <c r="A690" s="31" t="s">
        <v>750</v>
      </c>
      <c r="B690" s="32">
        <f t="shared" si="42"/>
        <v>44850.503599537034</v>
      </c>
      <c r="C690" s="33">
        <v>2022</v>
      </c>
      <c r="D690" s="33">
        <v>10</v>
      </c>
      <c r="E690" s="33">
        <v>16</v>
      </c>
      <c r="F690" s="33">
        <v>12</v>
      </c>
      <c r="G690" s="33">
        <v>5</v>
      </c>
      <c r="H690" s="34">
        <v>11.61</v>
      </c>
      <c r="I690" s="34">
        <v>7.0000000000000007E-2</v>
      </c>
      <c r="J690" s="35">
        <v>67.631</v>
      </c>
      <c r="K690" s="35"/>
      <c r="L690" s="35">
        <v>1.2999999999999999E-2</v>
      </c>
      <c r="M690" s="35">
        <v>33.875999999999998</v>
      </c>
      <c r="N690" s="35"/>
      <c r="O690" s="35">
        <v>3.1E-2</v>
      </c>
      <c r="P690" s="33">
        <v>0</v>
      </c>
      <c r="Q690" s="37" t="s">
        <v>0</v>
      </c>
      <c r="R690" s="78">
        <v>1.6</v>
      </c>
      <c r="S690" s="36"/>
      <c r="T690" s="36"/>
      <c r="U690" s="78">
        <f t="shared" si="45"/>
        <v>1.6</v>
      </c>
      <c r="V690" s="78">
        <v>1.6</v>
      </c>
      <c r="W690" s="36">
        <v>3</v>
      </c>
      <c r="X690" s="36" t="s">
        <v>17</v>
      </c>
      <c r="Y690" s="36"/>
      <c r="Z690" s="37" t="s">
        <v>1086</v>
      </c>
      <c r="AA690" s="14" t="s">
        <v>63</v>
      </c>
      <c r="AB690" s="54" t="s">
        <v>16</v>
      </c>
      <c r="AC690" s="61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28"/>
      <c r="BB690" s="28"/>
      <c r="BC690" s="28"/>
      <c r="BD690" s="28"/>
    </row>
    <row r="691" spans="1:56" s="27" customFormat="1" ht="11.25" x14ac:dyDescent="0.25">
      <c r="A691" s="31" t="s">
        <v>751</v>
      </c>
      <c r="B691" s="32">
        <f t="shared" si="42"/>
        <v>44851.170208333337</v>
      </c>
      <c r="C691" s="33">
        <v>2022</v>
      </c>
      <c r="D691" s="33">
        <v>10</v>
      </c>
      <c r="E691" s="33">
        <v>17</v>
      </c>
      <c r="F691" s="33">
        <v>4</v>
      </c>
      <c r="G691" s="33">
        <v>5</v>
      </c>
      <c r="H691" s="34">
        <v>6.5</v>
      </c>
      <c r="I691" s="34">
        <v>0.15</v>
      </c>
      <c r="J691" s="35">
        <v>67.597999999999999</v>
      </c>
      <c r="K691" s="35"/>
      <c r="L691" s="35">
        <v>5.3999999999999999E-2</v>
      </c>
      <c r="M691" s="35">
        <v>33.881999999999998</v>
      </c>
      <c r="N691" s="35"/>
      <c r="O691" s="35">
        <v>6.4000000000000001E-2</v>
      </c>
      <c r="P691" s="33">
        <v>0</v>
      </c>
      <c r="Q691" s="37" t="s">
        <v>0</v>
      </c>
      <c r="R691" s="78">
        <v>1.8</v>
      </c>
      <c r="S691" s="36"/>
      <c r="T691" s="36"/>
      <c r="U691" s="78">
        <f t="shared" si="45"/>
        <v>1.8</v>
      </c>
      <c r="V691" s="78">
        <v>1.8</v>
      </c>
      <c r="W691" s="36">
        <v>4</v>
      </c>
      <c r="X691" s="36" t="s">
        <v>17</v>
      </c>
      <c r="Y691" s="36"/>
      <c r="Z691" s="37" t="s">
        <v>1086</v>
      </c>
      <c r="AA691" s="14" t="s">
        <v>63</v>
      </c>
      <c r="AB691" s="54" t="s">
        <v>16</v>
      </c>
      <c r="AC691" s="61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28"/>
      <c r="BB691" s="28"/>
      <c r="BC691" s="28"/>
      <c r="BD691" s="28"/>
    </row>
    <row r="692" spans="1:56" s="27" customFormat="1" ht="11.25" x14ac:dyDescent="0.25">
      <c r="A692" s="31" t="s">
        <v>752</v>
      </c>
      <c r="B692" s="32">
        <f t="shared" si="42"/>
        <v>44851.170972222222</v>
      </c>
      <c r="C692" s="33">
        <v>2022</v>
      </c>
      <c r="D692" s="33">
        <v>10</v>
      </c>
      <c r="E692" s="33">
        <v>17</v>
      </c>
      <c r="F692" s="33">
        <v>4</v>
      </c>
      <c r="G692" s="33">
        <v>6</v>
      </c>
      <c r="H692" s="34">
        <v>12.39</v>
      </c>
      <c r="I692" s="34">
        <v>0.02</v>
      </c>
      <c r="J692" s="35">
        <v>67.674000000000007</v>
      </c>
      <c r="K692" s="35"/>
      <c r="L692" s="35">
        <v>1.4999999999999999E-2</v>
      </c>
      <c r="M692" s="35">
        <v>33.749000000000002</v>
      </c>
      <c r="N692" s="35"/>
      <c r="O692" s="35">
        <v>4.2000000000000003E-2</v>
      </c>
      <c r="P692" s="33">
        <v>0</v>
      </c>
      <c r="Q692" s="37" t="s">
        <v>0</v>
      </c>
      <c r="R692" s="78">
        <v>2.1</v>
      </c>
      <c r="S692" s="36"/>
      <c r="T692" s="36"/>
      <c r="U692" s="78">
        <f t="shared" si="45"/>
        <v>2.1</v>
      </c>
      <c r="V692" s="78">
        <v>2.1</v>
      </c>
      <c r="W692" s="36">
        <v>4</v>
      </c>
      <c r="X692" s="36" t="s">
        <v>17</v>
      </c>
      <c r="Y692" s="36"/>
      <c r="Z692" s="37" t="s">
        <v>1086</v>
      </c>
      <c r="AA692" s="14" t="s">
        <v>63</v>
      </c>
      <c r="AB692" s="54" t="s">
        <v>16</v>
      </c>
      <c r="AC692" s="61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28"/>
      <c r="BB692" s="28"/>
      <c r="BC692" s="28"/>
      <c r="BD692" s="28"/>
    </row>
    <row r="693" spans="1:56" s="27" customFormat="1" ht="11.25" x14ac:dyDescent="0.25">
      <c r="A693" s="31" t="s">
        <v>753</v>
      </c>
      <c r="B693" s="32">
        <f t="shared" si="42"/>
        <v>44851.233067129629</v>
      </c>
      <c r="C693" s="33">
        <v>2022</v>
      </c>
      <c r="D693" s="33">
        <v>10</v>
      </c>
      <c r="E693" s="33">
        <v>17</v>
      </c>
      <c r="F693" s="33">
        <v>5</v>
      </c>
      <c r="G693" s="33">
        <v>35</v>
      </c>
      <c r="H693" s="34">
        <v>37.159999999999997</v>
      </c>
      <c r="I693" s="34"/>
      <c r="J693" s="35">
        <v>69.444000000000003</v>
      </c>
      <c r="K693" s="35"/>
      <c r="L693" s="35">
        <v>8.2000000000000003E-2</v>
      </c>
      <c r="M693" s="35">
        <v>32.246000000000002</v>
      </c>
      <c r="N693" s="35"/>
      <c r="O693" s="35">
        <v>0.29699999999999999</v>
      </c>
      <c r="P693" s="33">
        <v>0</v>
      </c>
      <c r="Q693" s="37" t="s">
        <v>0</v>
      </c>
      <c r="R693" s="78">
        <v>1.6</v>
      </c>
      <c r="S693" s="36"/>
      <c r="T693" s="36"/>
      <c r="U693" s="78">
        <f t="shared" si="45"/>
        <v>1.6</v>
      </c>
      <c r="V693" s="78">
        <v>1.6</v>
      </c>
      <c r="W693" s="36">
        <v>2</v>
      </c>
      <c r="X693" s="36" t="s">
        <v>17</v>
      </c>
      <c r="Y693" s="36"/>
      <c r="Z693" s="37" t="s">
        <v>1082</v>
      </c>
      <c r="AA693" s="14" t="s">
        <v>63</v>
      </c>
      <c r="AB693" s="54" t="s">
        <v>16</v>
      </c>
      <c r="AC693" s="61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28"/>
      <c r="BB693" s="28"/>
      <c r="BC693" s="28"/>
      <c r="BD693" s="28"/>
    </row>
    <row r="694" spans="1:56" s="27" customFormat="1" ht="11.25" x14ac:dyDescent="0.25">
      <c r="A694" s="31" t="s">
        <v>754</v>
      </c>
      <c r="B694" s="32">
        <f t="shared" si="42"/>
        <v>44851.280069444445</v>
      </c>
      <c r="C694" s="39">
        <v>2022</v>
      </c>
      <c r="D694" s="39">
        <v>10</v>
      </c>
      <c r="E694" s="39">
        <v>17</v>
      </c>
      <c r="F694" s="39">
        <v>6</v>
      </c>
      <c r="G694" s="39">
        <v>43</v>
      </c>
      <c r="H694" s="40">
        <v>18.7</v>
      </c>
      <c r="I694" s="40">
        <v>0.3</v>
      </c>
      <c r="J694" s="41">
        <v>63.076999999999998</v>
      </c>
      <c r="K694" s="40">
        <v>2.4</v>
      </c>
      <c r="L694" s="35">
        <v>2.1602160216021602E-2</v>
      </c>
      <c r="M694" s="41">
        <v>27.853000000000002</v>
      </c>
      <c r="N694" s="40">
        <v>1.9</v>
      </c>
      <c r="O694" s="35">
        <v>3.7701536968173056E-2</v>
      </c>
      <c r="P694" s="39">
        <v>0</v>
      </c>
      <c r="Q694" s="37" t="s">
        <v>0</v>
      </c>
      <c r="R694" s="78"/>
      <c r="S694" s="79"/>
      <c r="T694" s="79">
        <v>1.7</v>
      </c>
      <c r="U694" s="78">
        <f>T694</f>
        <v>1.7</v>
      </c>
      <c r="V694" s="78">
        <v>1.7</v>
      </c>
      <c r="W694" s="42">
        <v>24</v>
      </c>
      <c r="X694" s="43" t="s">
        <v>45</v>
      </c>
      <c r="Y694" s="44"/>
      <c r="Z694" s="51" t="s">
        <v>37</v>
      </c>
      <c r="AA694" s="15" t="s">
        <v>64</v>
      </c>
      <c r="AB694" s="55" t="s">
        <v>16</v>
      </c>
      <c r="AC694" s="62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28"/>
      <c r="BB694" s="28"/>
      <c r="BC694" s="28"/>
      <c r="BD694" s="28"/>
    </row>
    <row r="695" spans="1:56" s="27" customFormat="1" ht="11.25" x14ac:dyDescent="0.25">
      <c r="A695" s="31" t="s">
        <v>755</v>
      </c>
      <c r="B695" s="32">
        <f t="shared" si="42"/>
        <v>44851.440636574072</v>
      </c>
      <c r="C695" s="39">
        <v>2022</v>
      </c>
      <c r="D695" s="39">
        <v>10</v>
      </c>
      <c r="E695" s="39">
        <v>17</v>
      </c>
      <c r="F695" s="39">
        <v>10</v>
      </c>
      <c r="G695" s="39">
        <v>34</v>
      </c>
      <c r="H695" s="40">
        <v>31.6</v>
      </c>
      <c r="I695" s="40">
        <v>0.4</v>
      </c>
      <c r="J695" s="41">
        <v>61.744</v>
      </c>
      <c r="K695" s="40">
        <v>3.4</v>
      </c>
      <c r="L695" s="35">
        <v>3.0603060306030605E-2</v>
      </c>
      <c r="M695" s="41">
        <v>30.777999999999999</v>
      </c>
      <c r="N695" s="40">
        <v>2.2000000000000002</v>
      </c>
      <c r="O695" s="35">
        <v>4.1753062512983982E-2</v>
      </c>
      <c r="P695" s="39">
        <v>0</v>
      </c>
      <c r="Q695" s="37" t="s">
        <v>0</v>
      </c>
      <c r="R695" s="78"/>
      <c r="S695" s="79">
        <v>1.8</v>
      </c>
      <c r="T695" s="79">
        <v>1.7</v>
      </c>
      <c r="U695" s="78">
        <f>S695</f>
        <v>1.8</v>
      </c>
      <c r="V695" s="78">
        <v>1.8</v>
      </c>
      <c r="W695" s="42">
        <v>13</v>
      </c>
      <c r="X695" s="43" t="s">
        <v>45</v>
      </c>
      <c r="Y695" s="44"/>
      <c r="Z695" s="46" t="s">
        <v>1064</v>
      </c>
      <c r="AA695" s="14" t="s">
        <v>63</v>
      </c>
      <c r="AB695" s="55" t="s">
        <v>16</v>
      </c>
      <c r="AC695" s="62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28"/>
      <c r="BB695" s="28"/>
      <c r="BC695" s="28"/>
      <c r="BD695" s="28"/>
    </row>
    <row r="696" spans="1:56" s="27" customFormat="1" ht="11.25" x14ac:dyDescent="0.25">
      <c r="A696" s="31" t="s">
        <v>756</v>
      </c>
      <c r="B696" s="32">
        <f t="shared" si="42"/>
        <v>44851.765497685185</v>
      </c>
      <c r="C696" s="33">
        <v>2022</v>
      </c>
      <c r="D696" s="33">
        <v>10</v>
      </c>
      <c r="E696" s="33">
        <v>17</v>
      </c>
      <c r="F696" s="33">
        <v>18</v>
      </c>
      <c r="G696" s="33">
        <v>22</v>
      </c>
      <c r="H696" s="34">
        <v>19.579999999999998</v>
      </c>
      <c r="I696" s="34">
        <v>0.05</v>
      </c>
      <c r="J696" s="35">
        <v>67.673000000000002</v>
      </c>
      <c r="K696" s="35"/>
      <c r="L696" s="35">
        <v>1.7000000000000001E-2</v>
      </c>
      <c r="M696" s="35">
        <v>34.253999999999998</v>
      </c>
      <c r="N696" s="35"/>
      <c r="O696" s="35">
        <v>5.3999999999999999E-2</v>
      </c>
      <c r="P696" s="33">
        <v>0</v>
      </c>
      <c r="Q696" s="37" t="s">
        <v>0</v>
      </c>
      <c r="R696" s="78">
        <v>1.9</v>
      </c>
      <c r="S696" s="36"/>
      <c r="T696" s="36"/>
      <c r="U696" s="78">
        <f>R696</f>
        <v>1.9</v>
      </c>
      <c r="V696" s="78">
        <v>1.9</v>
      </c>
      <c r="W696" s="36">
        <v>8</v>
      </c>
      <c r="X696" s="36" t="s">
        <v>17</v>
      </c>
      <c r="Y696" s="36"/>
      <c r="Z696" s="37" t="s">
        <v>1086</v>
      </c>
      <c r="AA696" s="14" t="s">
        <v>63</v>
      </c>
      <c r="AB696" s="54" t="s">
        <v>16</v>
      </c>
      <c r="AC696" s="61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28"/>
      <c r="BB696" s="28"/>
      <c r="BC696" s="28"/>
      <c r="BD696" s="28"/>
    </row>
    <row r="697" spans="1:56" s="27" customFormat="1" ht="11.25" x14ac:dyDescent="0.25">
      <c r="A697" s="31" t="s">
        <v>757</v>
      </c>
      <c r="B697" s="32">
        <f t="shared" si="42"/>
        <v>44852.171851851854</v>
      </c>
      <c r="C697" s="33">
        <v>2022</v>
      </c>
      <c r="D697" s="33">
        <v>10</v>
      </c>
      <c r="E697" s="33">
        <v>18</v>
      </c>
      <c r="F697" s="33">
        <v>4</v>
      </c>
      <c r="G697" s="33">
        <v>7</v>
      </c>
      <c r="H697" s="34">
        <v>28.65</v>
      </c>
      <c r="I697" s="34"/>
      <c r="J697" s="35">
        <v>67.665000000000006</v>
      </c>
      <c r="K697" s="35"/>
      <c r="L697" s="35">
        <v>1.7000000000000001E-2</v>
      </c>
      <c r="M697" s="35">
        <v>33.761000000000003</v>
      </c>
      <c r="N697" s="35"/>
      <c r="O697" s="35">
        <v>4.3999999999999997E-2</v>
      </c>
      <c r="P697" s="33">
        <v>0</v>
      </c>
      <c r="Q697" s="37" t="s">
        <v>0</v>
      </c>
      <c r="R697" s="78">
        <v>1.7</v>
      </c>
      <c r="S697" s="36"/>
      <c r="T697" s="36"/>
      <c r="U697" s="78">
        <f>R697</f>
        <v>1.7</v>
      </c>
      <c r="V697" s="78">
        <v>1.7</v>
      </c>
      <c r="W697" s="36">
        <v>2</v>
      </c>
      <c r="X697" s="36" t="s">
        <v>17</v>
      </c>
      <c r="Y697" s="36"/>
      <c r="Z697" s="37" t="s">
        <v>1086</v>
      </c>
      <c r="AA697" s="14" t="s">
        <v>63</v>
      </c>
      <c r="AB697" s="54" t="s">
        <v>16</v>
      </c>
      <c r="AC697" s="61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28"/>
      <c r="BB697" s="28"/>
      <c r="BC697" s="28"/>
      <c r="BD697" s="28"/>
    </row>
    <row r="698" spans="1:56" s="27" customFormat="1" ht="11.25" x14ac:dyDescent="0.25">
      <c r="A698" s="31" t="s">
        <v>758</v>
      </c>
      <c r="B698" s="32">
        <f t="shared" si="42"/>
        <v>44852.448993055557</v>
      </c>
      <c r="C698" s="39">
        <v>2022</v>
      </c>
      <c r="D698" s="39">
        <v>10</v>
      </c>
      <c r="E698" s="39">
        <v>18</v>
      </c>
      <c r="F698" s="39">
        <v>10</v>
      </c>
      <c r="G698" s="39">
        <v>46</v>
      </c>
      <c r="H698" s="40">
        <v>33.6</v>
      </c>
      <c r="I698" s="40">
        <v>0.3</v>
      </c>
      <c r="J698" s="41">
        <v>63.073999999999998</v>
      </c>
      <c r="K698" s="40">
        <v>2.8</v>
      </c>
      <c r="L698" s="35">
        <v>2.5202520252025202E-2</v>
      </c>
      <c r="M698" s="41">
        <v>27.795000000000002</v>
      </c>
      <c r="N698" s="40">
        <v>2.2000000000000002</v>
      </c>
      <c r="O698" s="35">
        <v>4.3649910790181476E-2</v>
      </c>
      <c r="P698" s="39">
        <v>0</v>
      </c>
      <c r="Q698" s="37" t="s">
        <v>0</v>
      </c>
      <c r="R698" s="78"/>
      <c r="S698" s="79"/>
      <c r="T698" s="79">
        <v>1.8</v>
      </c>
      <c r="U698" s="78">
        <f>T698</f>
        <v>1.8</v>
      </c>
      <c r="V698" s="78">
        <v>1.8</v>
      </c>
      <c r="W698" s="42">
        <v>26</v>
      </c>
      <c r="X698" s="43" t="s">
        <v>45</v>
      </c>
      <c r="Y698" s="44"/>
      <c r="Z698" s="51" t="s">
        <v>37</v>
      </c>
      <c r="AA698" s="15" t="s">
        <v>64</v>
      </c>
      <c r="AB698" s="55" t="s">
        <v>16</v>
      </c>
      <c r="AC698" s="62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28"/>
      <c r="BB698" s="28"/>
      <c r="BC698" s="28"/>
      <c r="BD698" s="28"/>
    </row>
    <row r="699" spans="1:56" s="27" customFormat="1" ht="11.25" x14ac:dyDescent="0.25">
      <c r="A699" s="31" t="s">
        <v>759</v>
      </c>
      <c r="B699" s="32">
        <f t="shared" si="42"/>
        <v>44852.479259259257</v>
      </c>
      <c r="C699" s="39">
        <v>2022</v>
      </c>
      <c r="D699" s="39">
        <v>10</v>
      </c>
      <c r="E699" s="39">
        <v>18</v>
      </c>
      <c r="F699" s="39">
        <v>11</v>
      </c>
      <c r="G699" s="39">
        <v>30</v>
      </c>
      <c r="H699" s="40">
        <v>8.3000000000000007</v>
      </c>
      <c r="I699" s="40">
        <v>0.3</v>
      </c>
      <c r="J699" s="41">
        <v>63.948999999999998</v>
      </c>
      <c r="K699" s="40">
        <v>3.1</v>
      </c>
      <c r="L699" s="35">
        <v>2.7902790279027905E-2</v>
      </c>
      <c r="M699" s="41">
        <v>28.137</v>
      </c>
      <c r="N699" s="40">
        <v>2.2000000000000002</v>
      </c>
      <c r="O699" s="35">
        <v>4.5008429217913266E-2</v>
      </c>
      <c r="P699" s="39">
        <v>0</v>
      </c>
      <c r="Q699" s="37" t="s">
        <v>0</v>
      </c>
      <c r="R699" s="36">
        <v>2.1</v>
      </c>
      <c r="S699" s="36"/>
      <c r="T699" s="79">
        <v>1.6</v>
      </c>
      <c r="U699" s="78">
        <f>R699</f>
        <v>2.1</v>
      </c>
      <c r="V699" s="78">
        <v>2.1</v>
      </c>
      <c r="W699" s="42">
        <v>21</v>
      </c>
      <c r="X699" s="43" t="s">
        <v>45</v>
      </c>
      <c r="Y699" s="43" t="s">
        <v>17</v>
      </c>
      <c r="Z699" s="51" t="s">
        <v>37</v>
      </c>
      <c r="AA699" s="15" t="s">
        <v>64</v>
      </c>
      <c r="AB699" s="55" t="s">
        <v>16</v>
      </c>
      <c r="AC699" s="64"/>
      <c r="AD699" s="33">
        <v>2022</v>
      </c>
      <c r="AE699" s="33">
        <v>10</v>
      </c>
      <c r="AF699" s="33">
        <v>18</v>
      </c>
      <c r="AG699" s="33">
        <v>11</v>
      </c>
      <c r="AH699" s="33">
        <v>30</v>
      </c>
      <c r="AI699" s="34">
        <v>12.78</v>
      </c>
      <c r="AJ699" s="34">
        <v>0.1</v>
      </c>
      <c r="AK699" s="35">
        <v>64.198999999999998</v>
      </c>
      <c r="AL699" s="35"/>
      <c r="AM699" s="35">
        <v>0.252</v>
      </c>
      <c r="AN699" s="35">
        <v>28.309000000000001</v>
      </c>
      <c r="AO699" s="35"/>
      <c r="AP699" s="35">
        <v>0.81399999999999995</v>
      </c>
      <c r="AQ699" s="33">
        <v>0</v>
      </c>
      <c r="AR699" s="37" t="s">
        <v>0</v>
      </c>
      <c r="AS699" s="36">
        <v>2.1</v>
      </c>
      <c r="AT699" s="36"/>
      <c r="AU699" s="78">
        <v>2.1</v>
      </c>
      <c r="AV699" s="36">
        <v>3</v>
      </c>
      <c r="AW699" s="36" t="s">
        <v>17</v>
      </c>
      <c r="AX699" s="33" t="s">
        <v>13</v>
      </c>
      <c r="AY699" s="15" t="s">
        <v>64</v>
      </c>
      <c r="AZ699" s="36" t="s">
        <v>16</v>
      </c>
      <c r="BA699" s="29"/>
      <c r="BB699" s="28"/>
      <c r="BC699" s="28"/>
      <c r="BD699" s="28"/>
    </row>
    <row r="700" spans="1:56" s="27" customFormat="1" ht="11.25" x14ac:dyDescent="0.25">
      <c r="A700" s="31" t="s">
        <v>760</v>
      </c>
      <c r="B700" s="32">
        <f t="shared" si="42"/>
        <v>44852.479479166665</v>
      </c>
      <c r="C700" s="33">
        <v>2022</v>
      </c>
      <c r="D700" s="33">
        <v>10</v>
      </c>
      <c r="E700" s="33">
        <v>18</v>
      </c>
      <c r="F700" s="33">
        <v>11</v>
      </c>
      <c r="G700" s="33">
        <v>30</v>
      </c>
      <c r="H700" s="34">
        <v>27.79</v>
      </c>
      <c r="I700" s="34">
        <v>0.05</v>
      </c>
      <c r="J700" s="35">
        <v>63.860999999999997</v>
      </c>
      <c r="K700" s="35"/>
      <c r="L700" s="35">
        <v>0.27300000000000002</v>
      </c>
      <c r="M700" s="35">
        <v>28.582999999999998</v>
      </c>
      <c r="N700" s="35"/>
      <c r="O700" s="35">
        <v>0.89700000000000002</v>
      </c>
      <c r="P700" s="33">
        <v>0</v>
      </c>
      <c r="Q700" s="37" t="s">
        <v>0</v>
      </c>
      <c r="R700" s="78">
        <v>2.2000000000000002</v>
      </c>
      <c r="S700" s="36"/>
      <c r="T700" s="36"/>
      <c r="U700" s="78">
        <f>R700</f>
        <v>2.2000000000000002</v>
      </c>
      <c r="V700" s="78">
        <v>2.2000000000000002</v>
      </c>
      <c r="W700" s="36">
        <v>3</v>
      </c>
      <c r="X700" s="36" t="s">
        <v>17</v>
      </c>
      <c r="Y700" s="52"/>
      <c r="Z700" s="37" t="s">
        <v>13</v>
      </c>
      <c r="AA700" s="15" t="s">
        <v>64</v>
      </c>
      <c r="AB700" s="54" t="s">
        <v>16</v>
      </c>
      <c r="AC700" s="61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28"/>
      <c r="BB700" s="28"/>
      <c r="BC700" s="28"/>
      <c r="BD700" s="28"/>
    </row>
    <row r="701" spans="1:56" s="27" customFormat="1" ht="11.25" x14ac:dyDescent="0.25">
      <c r="A701" s="31" t="s">
        <v>761</v>
      </c>
      <c r="B701" s="32">
        <f t="shared" si="42"/>
        <v>44852.55568287037</v>
      </c>
      <c r="C701" s="39">
        <v>2022</v>
      </c>
      <c r="D701" s="39">
        <v>10</v>
      </c>
      <c r="E701" s="39">
        <v>18</v>
      </c>
      <c r="F701" s="39">
        <v>13</v>
      </c>
      <c r="G701" s="39">
        <v>20</v>
      </c>
      <c r="H701" s="40">
        <v>11.8</v>
      </c>
      <c r="I701" s="40">
        <v>0.3</v>
      </c>
      <c r="J701" s="41">
        <v>60.975999999999999</v>
      </c>
      <c r="K701" s="40">
        <v>2.1</v>
      </c>
      <c r="L701" s="35">
        <v>1.8901890189018902E-2</v>
      </c>
      <c r="M701" s="41">
        <v>29.015999999999998</v>
      </c>
      <c r="N701" s="40">
        <v>2</v>
      </c>
      <c r="O701" s="35">
        <v>3.7036980899077844E-2</v>
      </c>
      <c r="P701" s="39">
        <v>0</v>
      </c>
      <c r="Q701" s="37" t="s">
        <v>0</v>
      </c>
      <c r="R701" s="78"/>
      <c r="S701" s="79">
        <v>1.6</v>
      </c>
      <c r="T701" s="79">
        <v>1.6</v>
      </c>
      <c r="U701" s="78">
        <f>S701</f>
        <v>1.6</v>
      </c>
      <c r="V701" s="78">
        <v>1.6</v>
      </c>
      <c r="W701" s="42">
        <v>14</v>
      </c>
      <c r="X701" s="43" t="s">
        <v>45</v>
      </c>
      <c r="Y701" s="44"/>
      <c r="Z701" s="46" t="s">
        <v>1069</v>
      </c>
      <c r="AA701" s="14" t="s">
        <v>63</v>
      </c>
      <c r="AB701" s="55" t="s">
        <v>16</v>
      </c>
      <c r="AC701" s="62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28"/>
      <c r="BB701" s="28"/>
      <c r="BC701" s="28"/>
      <c r="BD701" s="28"/>
    </row>
    <row r="702" spans="1:56" s="27" customFormat="1" ht="11.25" x14ac:dyDescent="0.25">
      <c r="A702" s="31" t="s">
        <v>762</v>
      </c>
      <c r="B702" s="32">
        <f t="shared" si="42"/>
        <v>44852.699826388889</v>
      </c>
      <c r="C702" s="39">
        <v>2022</v>
      </c>
      <c r="D702" s="39">
        <v>10</v>
      </c>
      <c r="E702" s="39">
        <v>18</v>
      </c>
      <c r="F702" s="39">
        <v>16</v>
      </c>
      <c r="G702" s="39">
        <v>47</v>
      </c>
      <c r="H702" s="40">
        <v>45.6</v>
      </c>
      <c r="I702" s="40">
        <v>0.6</v>
      </c>
      <c r="J702" s="41">
        <v>61.101999999999997</v>
      </c>
      <c r="K702" s="40">
        <v>3.9</v>
      </c>
      <c r="L702" s="35">
        <v>3.5103510351035101E-2</v>
      </c>
      <c r="M702" s="41">
        <v>29.957999999999998</v>
      </c>
      <c r="N702" s="40">
        <v>3.7</v>
      </c>
      <c r="O702" s="35">
        <v>6.8791227385408701E-2</v>
      </c>
      <c r="P702" s="39">
        <v>0</v>
      </c>
      <c r="Q702" s="37" t="s">
        <v>0</v>
      </c>
      <c r="R702" s="78">
        <v>2.2000000000000002</v>
      </c>
      <c r="S702" s="79">
        <v>1.8</v>
      </c>
      <c r="T702" s="79">
        <v>1.9</v>
      </c>
      <c r="U702" s="78">
        <f>S702</f>
        <v>1.8</v>
      </c>
      <c r="V702" s="78">
        <v>1.8</v>
      </c>
      <c r="W702" s="42">
        <v>19</v>
      </c>
      <c r="X702" s="43" t="s">
        <v>45</v>
      </c>
      <c r="Y702" s="43" t="s">
        <v>17</v>
      </c>
      <c r="Z702" s="46" t="s">
        <v>1068</v>
      </c>
      <c r="AA702" s="14" t="s">
        <v>63</v>
      </c>
      <c r="AB702" s="55" t="s">
        <v>16</v>
      </c>
      <c r="AC702" s="64"/>
      <c r="AD702" s="33">
        <v>2022</v>
      </c>
      <c r="AE702" s="33">
        <v>10</v>
      </c>
      <c r="AF702" s="33">
        <v>18</v>
      </c>
      <c r="AG702" s="33">
        <v>16</v>
      </c>
      <c r="AH702" s="33">
        <v>47</v>
      </c>
      <c r="AI702" s="70">
        <v>44.15</v>
      </c>
      <c r="AJ702" s="70">
        <v>0.42</v>
      </c>
      <c r="AK702" s="71">
        <v>61.085999999999999</v>
      </c>
      <c r="AL702" s="71"/>
      <c r="AM702" s="71">
        <v>0.191</v>
      </c>
      <c r="AN702" s="71">
        <v>30.355</v>
      </c>
      <c r="AO702" s="71"/>
      <c r="AP702" s="71">
        <v>0.65700000000000003</v>
      </c>
      <c r="AQ702" s="38">
        <v>0</v>
      </c>
      <c r="AR702" s="37" t="s">
        <v>0</v>
      </c>
      <c r="AS702" s="78">
        <v>2.2000000000000002</v>
      </c>
      <c r="AT702" s="36"/>
      <c r="AU702" s="78">
        <v>2.2000000000000002</v>
      </c>
      <c r="AV702" s="36">
        <v>4</v>
      </c>
      <c r="AW702" s="36" t="s">
        <v>17</v>
      </c>
      <c r="AX702" s="33" t="s">
        <v>22</v>
      </c>
      <c r="AY702" s="14" t="s">
        <v>63</v>
      </c>
      <c r="AZ702" s="36" t="s">
        <v>16</v>
      </c>
      <c r="BA702" s="29"/>
      <c r="BB702" s="28"/>
      <c r="BC702" s="28"/>
      <c r="BD702" s="28"/>
    </row>
    <row r="703" spans="1:56" s="27" customFormat="1" ht="11.25" x14ac:dyDescent="0.25">
      <c r="A703" s="31" t="s">
        <v>763</v>
      </c>
      <c r="B703" s="32">
        <f t="shared" si="42"/>
        <v>44852.956782407404</v>
      </c>
      <c r="C703" s="33">
        <v>2022</v>
      </c>
      <c r="D703" s="33">
        <v>10</v>
      </c>
      <c r="E703" s="33">
        <v>18</v>
      </c>
      <c r="F703" s="33">
        <v>22</v>
      </c>
      <c r="G703" s="33">
        <v>57</v>
      </c>
      <c r="H703" s="34">
        <v>46.98</v>
      </c>
      <c r="I703" s="34">
        <v>0.2</v>
      </c>
      <c r="J703" s="35">
        <v>67.156999999999996</v>
      </c>
      <c r="K703" s="35"/>
      <c r="L703" s="35">
        <v>1.0999999999999999E-2</v>
      </c>
      <c r="M703" s="35">
        <v>32.396000000000001</v>
      </c>
      <c r="N703" s="35"/>
      <c r="O703" s="35">
        <v>3.3000000000000002E-2</v>
      </c>
      <c r="P703" s="33">
        <v>5</v>
      </c>
      <c r="Q703" s="37" t="s">
        <v>0</v>
      </c>
      <c r="R703" s="78">
        <v>1.4</v>
      </c>
      <c r="S703" s="36"/>
      <c r="T703" s="36"/>
      <c r="U703" s="78">
        <f>R703</f>
        <v>1.4</v>
      </c>
      <c r="V703" s="78">
        <v>1.4</v>
      </c>
      <c r="W703" s="36">
        <v>5</v>
      </c>
      <c r="X703" s="36" t="s">
        <v>17</v>
      </c>
      <c r="Y703" s="36"/>
      <c r="Z703" s="37" t="s">
        <v>1080</v>
      </c>
      <c r="AA703" s="14" t="s">
        <v>63</v>
      </c>
      <c r="AB703" s="54"/>
      <c r="AC703" s="61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28"/>
      <c r="BB703" s="28"/>
      <c r="BC703" s="28"/>
      <c r="BD703" s="28"/>
    </row>
    <row r="704" spans="1:56" s="27" customFormat="1" ht="11.25" x14ac:dyDescent="0.25">
      <c r="A704" s="31" t="s">
        <v>764</v>
      </c>
      <c r="B704" s="32">
        <f t="shared" si="42"/>
        <v>44852.964965277781</v>
      </c>
      <c r="C704" s="33">
        <v>2022</v>
      </c>
      <c r="D704" s="33">
        <v>10</v>
      </c>
      <c r="E704" s="33">
        <v>18</v>
      </c>
      <c r="F704" s="33">
        <v>23</v>
      </c>
      <c r="G704" s="33">
        <v>9</v>
      </c>
      <c r="H704" s="34">
        <v>33.700000000000003</v>
      </c>
      <c r="I704" s="34">
        <v>0.17</v>
      </c>
      <c r="J704" s="35">
        <v>70.063999999999993</v>
      </c>
      <c r="K704" s="35"/>
      <c r="L704" s="35">
        <v>4.3999999999999997E-2</v>
      </c>
      <c r="M704" s="35">
        <v>28.193999999999999</v>
      </c>
      <c r="N704" s="35"/>
      <c r="O704" s="35">
        <v>0.05</v>
      </c>
      <c r="P704" s="33">
        <v>0</v>
      </c>
      <c r="Q704" s="37" t="s">
        <v>0</v>
      </c>
      <c r="R704" s="78">
        <v>1.7</v>
      </c>
      <c r="S704" s="36"/>
      <c r="T704" s="36"/>
      <c r="U704" s="78">
        <f>R704</f>
        <v>1.7</v>
      </c>
      <c r="V704" s="78">
        <v>1.7</v>
      </c>
      <c r="W704" s="36">
        <v>3</v>
      </c>
      <c r="X704" s="36" t="s">
        <v>17</v>
      </c>
      <c r="Y704" s="36"/>
      <c r="Z704" s="37" t="s">
        <v>8</v>
      </c>
      <c r="AA704" s="15" t="s">
        <v>64</v>
      </c>
      <c r="AB704" s="54" t="s">
        <v>16</v>
      </c>
      <c r="AC704" s="61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28"/>
      <c r="BB704" s="28"/>
      <c r="BC704" s="28"/>
      <c r="BD704" s="28"/>
    </row>
    <row r="705" spans="1:56" s="27" customFormat="1" ht="11.25" x14ac:dyDescent="0.25">
      <c r="A705" s="31" t="s">
        <v>765</v>
      </c>
      <c r="B705" s="32">
        <f t="shared" si="42"/>
        <v>44853.437256944446</v>
      </c>
      <c r="C705" s="39">
        <v>2022</v>
      </c>
      <c r="D705" s="39">
        <v>10</v>
      </c>
      <c r="E705" s="39">
        <v>19</v>
      </c>
      <c r="F705" s="39">
        <v>10</v>
      </c>
      <c r="G705" s="39">
        <v>29</v>
      </c>
      <c r="H705" s="40">
        <v>39</v>
      </c>
      <c r="I705" s="40">
        <v>0.2</v>
      </c>
      <c r="J705" s="41">
        <v>63.094000000000001</v>
      </c>
      <c r="K705" s="40">
        <v>2</v>
      </c>
      <c r="L705" s="35">
        <v>1.8001800180018002E-2</v>
      </c>
      <c r="M705" s="41">
        <v>27.827000000000002</v>
      </c>
      <c r="N705" s="40">
        <v>1.6</v>
      </c>
      <c r="O705" s="35">
        <v>3.1767224363674559E-2</v>
      </c>
      <c r="P705" s="39">
        <v>0</v>
      </c>
      <c r="Q705" s="37" t="s">
        <v>0</v>
      </c>
      <c r="R705" s="78"/>
      <c r="S705" s="79"/>
      <c r="T705" s="79">
        <v>1.6</v>
      </c>
      <c r="U705" s="78">
        <f>T705</f>
        <v>1.6</v>
      </c>
      <c r="V705" s="78">
        <v>1.6</v>
      </c>
      <c r="W705" s="42">
        <v>23</v>
      </c>
      <c r="X705" s="43" t="s">
        <v>45</v>
      </c>
      <c r="Y705" s="44"/>
      <c r="Z705" s="51" t="s">
        <v>37</v>
      </c>
      <c r="AA705" s="15" t="s">
        <v>64</v>
      </c>
      <c r="AB705" s="55" t="s">
        <v>16</v>
      </c>
      <c r="AC705" s="62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28"/>
      <c r="BB705" s="28"/>
      <c r="BC705" s="28"/>
      <c r="BD705" s="28"/>
    </row>
    <row r="706" spans="1:56" s="27" customFormat="1" ht="11.25" x14ac:dyDescent="0.25">
      <c r="A706" s="31" t="s">
        <v>766</v>
      </c>
      <c r="B706" s="32">
        <f t="shared" si="42"/>
        <v>44854.39980324074</v>
      </c>
      <c r="C706" s="39">
        <v>2022</v>
      </c>
      <c r="D706" s="39">
        <v>10</v>
      </c>
      <c r="E706" s="39">
        <v>20</v>
      </c>
      <c r="F706" s="39">
        <v>9</v>
      </c>
      <c r="G706" s="39">
        <v>35</v>
      </c>
      <c r="H706" s="40">
        <v>43</v>
      </c>
      <c r="I706" s="40">
        <v>0.1</v>
      </c>
      <c r="J706" s="41">
        <v>60.454000000000001</v>
      </c>
      <c r="K706" s="40">
        <v>0.8</v>
      </c>
      <c r="L706" s="35">
        <v>7.2007200720072013E-3</v>
      </c>
      <c r="M706" s="41">
        <v>28.25</v>
      </c>
      <c r="N706" s="40">
        <v>1.1000000000000001</v>
      </c>
      <c r="O706" s="35">
        <v>2.004208938575552E-2</v>
      </c>
      <c r="P706" s="39">
        <v>0</v>
      </c>
      <c r="Q706" s="37" t="s">
        <v>0</v>
      </c>
      <c r="R706" s="78"/>
      <c r="S706" s="79">
        <v>1.8</v>
      </c>
      <c r="T706" s="79">
        <v>1.8</v>
      </c>
      <c r="U706" s="78">
        <f>S706</f>
        <v>1.8</v>
      </c>
      <c r="V706" s="78">
        <v>1.8</v>
      </c>
      <c r="W706" s="42">
        <v>13</v>
      </c>
      <c r="X706" s="43" t="s">
        <v>45</v>
      </c>
      <c r="Y706" s="44"/>
      <c r="Z706" s="46" t="s">
        <v>42</v>
      </c>
      <c r="AA706" s="14" t="s">
        <v>63</v>
      </c>
      <c r="AB706" s="55" t="s">
        <v>16</v>
      </c>
      <c r="AC706" s="62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28"/>
      <c r="BB706" s="28"/>
      <c r="BC706" s="28"/>
      <c r="BD706" s="28"/>
    </row>
    <row r="707" spans="1:56" s="27" customFormat="1" ht="11.25" x14ac:dyDescent="0.25">
      <c r="A707" s="31" t="s">
        <v>767</v>
      </c>
      <c r="B707" s="32">
        <f t="shared" ref="B707:B770" si="46">DATE(C707,D707,E707)+TIME(F707,G707,H707)</f>
        <v>44854.504594907405</v>
      </c>
      <c r="C707" s="33">
        <v>2022</v>
      </c>
      <c r="D707" s="33">
        <v>10</v>
      </c>
      <c r="E707" s="33">
        <v>20</v>
      </c>
      <c r="F707" s="33">
        <v>12</v>
      </c>
      <c r="G707" s="33">
        <v>6</v>
      </c>
      <c r="H707" s="34">
        <v>37.11</v>
      </c>
      <c r="I707" s="34">
        <v>0.15</v>
      </c>
      <c r="J707" s="35">
        <v>67.606999999999999</v>
      </c>
      <c r="K707" s="35"/>
      <c r="L707" s="35">
        <v>2.7E-2</v>
      </c>
      <c r="M707" s="35">
        <v>33.911000000000001</v>
      </c>
      <c r="N707" s="35"/>
      <c r="O707" s="35">
        <v>2.8000000000000001E-2</v>
      </c>
      <c r="P707" s="33">
        <v>0</v>
      </c>
      <c r="Q707" s="37" t="s">
        <v>0</v>
      </c>
      <c r="R707" s="78">
        <v>1.7</v>
      </c>
      <c r="S707" s="36"/>
      <c r="T707" s="36"/>
      <c r="U707" s="78">
        <f>R707</f>
        <v>1.7</v>
      </c>
      <c r="V707" s="78">
        <v>1.7</v>
      </c>
      <c r="W707" s="36">
        <v>3</v>
      </c>
      <c r="X707" s="36" t="s">
        <v>17</v>
      </c>
      <c r="Y707" s="36"/>
      <c r="Z707" s="37" t="s">
        <v>1086</v>
      </c>
      <c r="AA707" s="14" t="s">
        <v>63</v>
      </c>
      <c r="AB707" s="54" t="s">
        <v>16</v>
      </c>
      <c r="AC707" s="61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28"/>
      <c r="BB707" s="28"/>
      <c r="BC707" s="28"/>
      <c r="BD707" s="28"/>
    </row>
    <row r="708" spans="1:56" s="27" customFormat="1" ht="11.25" x14ac:dyDescent="0.25">
      <c r="A708" s="31" t="s">
        <v>768</v>
      </c>
      <c r="B708" s="32">
        <f t="shared" si="46"/>
        <v>44854.505162037036</v>
      </c>
      <c r="C708" s="33">
        <v>2022</v>
      </c>
      <c r="D708" s="33">
        <v>10</v>
      </c>
      <c r="E708" s="33">
        <v>20</v>
      </c>
      <c r="F708" s="33">
        <v>12</v>
      </c>
      <c r="G708" s="33">
        <v>7</v>
      </c>
      <c r="H708" s="34">
        <v>26.61</v>
      </c>
      <c r="I708" s="34">
        <v>0.02</v>
      </c>
      <c r="J708" s="35">
        <v>67.646000000000001</v>
      </c>
      <c r="K708" s="35"/>
      <c r="L708" s="35">
        <v>0.02</v>
      </c>
      <c r="M708" s="35">
        <v>33.777000000000001</v>
      </c>
      <c r="N708" s="35"/>
      <c r="O708" s="35">
        <v>3.1E-2</v>
      </c>
      <c r="P708" s="33">
        <v>0</v>
      </c>
      <c r="Q708" s="37" t="s">
        <v>0</v>
      </c>
      <c r="R708" s="78">
        <v>1.8</v>
      </c>
      <c r="S708" s="36"/>
      <c r="T708" s="36"/>
      <c r="U708" s="78">
        <f>R708</f>
        <v>1.8</v>
      </c>
      <c r="V708" s="78">
        <v>1.8</v>
      </c>
      <c r="W708" s="36">
        <v>3</v>
      </c>
      <c r="X708" s="36" t="s">
        <v>17</v>
      </c>
      <c r="Y708" s="36"/>
      <c r="Z708" s="37" t="s">
        <v>1086</v>
      </c>
      <c r="AA708" s="14" t="s">
        <v>63</v>
      </c>
      <c r="AB708" s="54" t="s">
        <v>16</v>
      </c>
      <c r="AC708" s="61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28"/>
      <c r="BB708" s="28"/>
      <c r="BC708" s="28"/>
      <c r="BD708" s="28"/>
    </row>
    <row r="709" spans="1:56" s="27" customFormat="1" ht="11.25" x14ac:dyDescent="0.25">
      <c r="A709" s="31" t="s">
        <v>769</v>
      </c>
      <c r="B709" s="32">
        <f t="shared" si="46"/>
        <v>44854.507164351853</v>
      </c>
      <c r="C709" s="39">
        <v>2022</v>
      </c>
      <c r="D709" s="39">
        <v>10</v>
      </c>
      <c r="E709" s="39">
        <v>20</v>
      </c>
      <c r="F709" s="39">
        <v>12</v>
      </c>
      <c r="G709" s="39">
        <v>10</v>
      </c>
      <c r="H709" s="40">
        <v>19.7</v>
      </c>
      <c r="I709" s="40">
        <v>0.4</v>
      </c>
      <c r="J709" s="41">
        <v>61.082000000000001</v>
      </c>
      <c r="K709" s="40">
        <v>2.8</v>
      </c>
      <c r="L709" s="35">
        <v>2.5202520252025202E-2</v>
      </c>
      <c r="M709" s="41">
        <v>29.969000000000001</v>
      </c>
      <c r="N709" s="40">
        <v>2.6</v>
      </c>
      <c r="O709" s="35">
        <v>4.8309234369187458E-2</v>
      </c>
      <c r="P709" s="39">
        <v>0</v>
      </c>
      <c r="Q709" s="37" t="s">
        <v>0</v>
      </c>
      <c r="R709" s="78"/>
      <c r="S709" s="79">
        <v>1.8</v>
      </c>
      <c r="T709" s="79">
        <v>2</v>
      </c>
      <c r="U709" s="78">
        <f>S709</f>
        <v>1.8</v>
      </c>
      <c r="V709" s="78">
        <v>1.8</v>
      </c>
      <c r="W709" s="42">
        <v>18</v>
      </c>
      <c r="X709" s="43" t="s">
        <v>45</v>
      </c>
      <c r="Y709" s="44"/>
      <c r="Z709" s="46" t="s">
        <v>1068</v>
      </c>
      <c r="AA709" s="14" t="s">
        <v>63</v>
      </c>
      <c r="AB709" s="55" t="s">
        <v>16</v>
      </c>
      <c r="AC709" s="62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28"/>
      <c r="BB709" s="28"/>
      <c r="BC709" s="28"/>
      <c r="BD709" s="28"/>
    </row>
    <row r="710" spans="1:56" s="27" customFormat="1" ht="11.25" x14ac:dyDescent="0.25">
      <c r="A710" s="31" t="s">
        <v>770</v>
      </c>
      <c r="B710" s="32">
        <f t="shared" si="46"/>
        <v>44855.416701388887</v>
      </c>
      <c r="C710" s="47">
        <v>2022</v>
      </c>
      <c r="D710" s="47">
        <v>10</v>
      </c>
      <c r="E710" s="47">
        <v>21</v>
      </c>
      <c r="F710" s="47">
        <v>10</v>
      </c>
      <c r="G710" s="47">
        <v>0</v>
      </c>
      <c r="H710" s="48">
        <v>3.4</v>
      </c>
      <c r="I710" s="48">
        <v>0.8</v>
      </c>
      <c r="J710" s="49">
        <v>64.796999999999997</v>
      </c>
      <c r="K710" s="48">
        <v>6.5</v>
      </c>
      <c r="L710" s="35">
        <v>5.8505850585058507E-2</v>
      </c>
      <c r="M710" s="49">
        <v>31.22</v>
      </c>
      <c r="N710" s="48">
        <v>3.4</v>
      </c>
      <c r="O710" s="35">
        <v>7.1738269599241483E-2</v>
      </c>
      <c r="P710" s="47">
        <v>0</v>
      </c>
      <c r="Q710" s="37" t="s">
        <v>0</v>
      </c>
      <c r="R710" s="78">
        <v>2.1</v>
      </c>
      <c r="S710" s="87"/>
      <c r="T710" s="87">
        <v>2.2000000000000002</v>
      </c>
      <c r="U710" s="78">
        <f t="shared" ref="U710:U723" si="47">R710</f>
        <v>2.1</v>
      </c>
      <c r="V710" s="78">
        <v>2.1</v>
      </c>
      <c r="W710" s="50">
        <v>18</v>
      </c>
      <c r="X710" s="43" t="s">
        <v>45</v>
      </c>
      <c r="Y710" s="43" t="s">
        <v>17</v>
      </c>
      <c r="Z710" s="51" t="s">
        <v>1063</v>
      </c>
      <c r="AA710" s="14" t="s">
        <v>63</v>
      </c>
      <c r="AB710" s="56" t="s">
        <v>16</v>
      </c>
      <c r="AC710" s="64"/>
      <c r="AD710" s="33">
        <v>2022</v>
      </c>
      <c r="AE710" s="33">
        <v>10</v>
      </c>
      <c r="AF710" s="33">
        <v>21</v>
      </c>
      <c r="AG710" s="33">
        <v>10</v>
      </c>
      <c r="AH710" s="33">
        <v>0</v>
      </c>
      <c r="AI710" s="34">
        <v>3.26</v>
      </c>
      <c r="AJ710" s="34"/>
      <c r="AK710" s="35">
        <v>64.587000000000003</v>
      </c>
      <c r="AL710" s="35"/>
      <c r="AM710" s="35">
        <v>0.23100000000000001</v>
      </c>
      <c r="AN710" s="35">
        <v>30.263000000000002</v>
      </c>
      <c r="AO710" s="35"/>
      <c r="AP710" s="35">
        <v>1.0349999999999999</v>
      </c>
      <c r="AQ710" s="33">
        <v>0</v>
      </c>
      <c r="AR710" s="37" t="s">
        <v>0</v>
      </c>
      <c r="AS710" s="78">
        <v>2.1</v>
      </c>
      <c r="AT710" s="36"/>
      <c r="AU710" s="78">
        <v>2.1</v>
      </c>
      <c r="AV710" s="36">
        <v>2</v>
      </c>
      <c r="AW710" s="36" t="s">
        <v>17</v>
      </c>
      <c r="AX710" s="33" t="s">
        <v>19</v>
      </c>
      <c r="AY710" s="14" t="s">
        <v>63</v>
      </c>
      <c r="AZ710" s="36" t="s">
        <v>16</v>
      </c>
      <c r="BA710" s="29"/>
      <c r="BB710" s="28"/>
      <c r="BC710" s="28"/>
      <c r="BD710" s="28"/>
    </row>
    <row r="711" spans="1:56" s="27" customFormat="1" ht="11.25" x14ac:dyDescent="0.25">
      <c r="A711" s="31" t="s">
        <v>771</v>
      </c>
      <c r="B711" s="32">
        <f t="shared" si="46"/>
        <v>44855.836678240739</v>
      </c>
      <c r="C711" s="33">
        <v>2022</v>
      </c>
      <c r="D711" s="33">
        <v>10</v>
      </c>
      <c r="E711" s="33">
        <v>21</v>
      </c>
      <c r="F711" s="33">
        <v>20</v>
      </c>
      <c r="G711" s="33">
        <v>4</v>
      </c>
      <c r="H711" s="34">
        <v>49.46</v>
      </c>
      <c r="I711" s="34">
        <v>0.08</v>
      </c>
      <c r="J711" s="35">
        <v>67.647000000000006</v>
      </c>
      <c r="K711" s="35"/>
      <c r="L711" s="35">
        <v>1.4999999999999999E-2</v>
      </c>
      <c r="M711" s="35">
        <v>33.878</v>
      </c>
      <c r="N711" s="35"/>
      <c r="O711" s="35">
        <v>3.2000000000000001E-2</v>
      </c>
      <c r="P711" s="33">
        <v>0</v>
      </c>
      <c r="Q711" s="37" t="s">
        <v>0</v>
      </c>
      <c r="R711" s="78">
        <v>1.8</v>
      </c>
      <c r="S711" s="36"/>
      <c r="T711" s="36"/>
      <c r="U711" s="78">
        <f t="shared" si="47"/>
        <v>1.8</v>
      </c>
      <c r="V711" s="78">
        <v>1.8</v>
      </c>
      <c r="W711" s="36">
        <v>5</v>
      </c>
      <c r="X711" s="36" t="s">
        <v>17</v>
      </c>
      <c r="Y711" s="36"/>
      <c r="Z711" s="37" t="s">
        <v>1086</v>
      </c>
      <c r="AA711" s="14" t="s">
        <v>63</v>
      </c>
      <c r="AB711" s="54" t="s">
        <v>16</v>
      </c>
      <c r="AC711" s="61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28"/>
      <c r="BB711" s="28"/>
      <c r="BC711" s="28"/>
      <c r="BD711" s="28"/>
    </row>
    <row r="712" spans="1:56" s="27" customFormat="1" ht="11.25" x14ac:dyDescent="0.25">
      <c r="A712" s="31" t="s">
        <v>772</v>
      </c>
      <c r="B712" s="32">
        <f t="shared" si="46"/>
        <v>44855.837777777779</v>
      </c>
      <c r="C712" s="33">
        <v>2022</v>
      </c>
      <c r="D712" s="33">
        <v>10</v>
      </c>
      <c r="E712" s="33">
        <v>21</v>
      </c>
      <c r="F712" s="33">
        <v>20</v>
      </c>
      <c r="G712" s="33">
        <v>6</v>
      </c>
      <c r="H712" s="34">
        <v>24.35</v>
      </c>
      <c r="I712" s="34"/>
      <c r="J712" s="35">
        <v>67.656000000000006</v>
      </c>
      <c r="K712" s="35"/>
      <c r="L712" s="35">
        <v>1.7999999999999999E-2</v>
      </c>
      <c r="M712" s="35">
        <v>33.762999999999998</v>
      </c>
      <c r="N712" s="35"/>
      <c r="O712" s="35">
        <v>4.3999999999999997E-2</v>
      </c>
      <c r="P712" s="33">
        <v>0</v>
      </c>
      <c r="Q712" s="37" t="s">
        <v>0</v>
      </c>
      <c r="R712" s="78">
        <v>1.7</v>
      </c>
      <c r="S712" s="36"/>
      <c r="T712" s="36"/>
      <c r="U712" s="78">
        <f t="shared" si="47"/>
        <v>1.7</v>
      </c>
      <c r="V712" s="78">
        <v>1.7</v>
      </c>
      <c r="W712" s="36">
        <v>2</v>
      </c>
      <c r="X712" s="36" t="s">
        <v>17</v>
      </c>
      <c r="Y712" s="36"/>
      <c r="Z712" s="37" t="s">
        <v>1086</v>
      </c>
      <c r="AA712" s="14" t="s">
        <v>63</v>
      </c>
      <c r="AB712" s="54" t="s">
        <v>16</v>
      </c>
      <c r="AC712" s="61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28"/>
      <c r="BB712" s="28"/>
      <c r="BC712" s="28"/>
      <c r="BD712" s="28"/>
    </row>
    <row r="713" spans="1:56" s="27" customFormat="1" ht="11.25" x14ac:dyDescent="0.25">
      <c r="A713" s="31" t="s">
        <v>773</v>
      </c>
      <c r="B713" s="32">
        <f t="shared" si="46"/>
        <v>44856.836828703701</v>
      </c>
      <c r="C713" s="33">
        <v>2022</v>
      </c>
      <c r="D713" s="33">
        <v>10</v>
      </c>
      <c r="E713" s="33">
        <v>22</v>
      </c>
      <c r="F713" s="33">
        <v>20</v>
      </c>
      <c r="G713" s="33">
        <v>5</v>
      </c>
      <c r="H713" s="34">
        <v>2.4</v>
      </c>
      <c r="I713" s="34">
        <v>0.16</v>
      </c>
      <c r="J713" s="35">
        <v>67.653999999999996</v>
      </c>
      <c r="K713" s="35"/>
      <c r="L713" s="35">
        <v>2.1999999999999999E-2</v>
      </c>
      <c r="M713" s="35">
        <v>33.749000000000002</v>
      </c>
      <c r="N713" s="35"/>
      <c r="O713" s="35">
        <v>0.04</v>
      </c>
      <c r="P713" s="33">
        <v>0</v>
      </c>
      <c r="Q713" s="37" t="s">
        <v>0</v>
      </c>
      <c r="R713" s="78">
        <v>1.6</v>
      </c>
      <c r="S713" s="36"/>
      <c r="T713" s="36"/>
      <c r="U713" s="78">
        <f t="shared" si="47"/>
        <v>1.6</v>
      </c>
      <c r="V713" s="78">
        <v>1.6</v>
      </c>
      <c r="W713" s="36">
        <v>3</v>
      </c>
      <c r="X713" s="36" t="s">
        <v>17</v>
      </c>
      <c r="Y713" s="36"/>
      <c r="Z713" s="37" t="s">
        <v>1086</v>
      </c>
      <c r="AA713" s="14" t="s">
        <v>63</v>
      </c>
      <c r="AB713" s="54" t="s">
        <v>16</v>
      </c>
      <c r="AC713" s="61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28"/>
      <c r="BB713" s="28"/>
      <c r="BC713" s="28"/>
      <c r="BD713" s="28"/>
    </row>
    <row r="714" spans="1:56" s="27" customFormat="1" ht="11.25" x14ac:dyDescent="0.25">
      <c r="A714" s="31" t="s">
        <v>774</v>
      </c>
      <c r="B714" s="32">
        <f t="shared" si="46"/>
        <v>44857.091284722221</v>
      </c>
      <c r="C714" s="33">
        <v>2022</v>
      </c>
      <c r="D714" s="33">
        <v>10</v>
      </c>
      <c r="E714" s="33">
        <v>23</v>
      </c>
      <c r="F714" s="33">
        <v>2</v>
      </c>
      <c r="G714" s="33">
        <v>11</v>
      </c>
      <c r="H714" s="34">
        <v>27.49</v>
      </c>
      <c r="I714" s="34">
        <v>0.09</v>
      </c>
      <c r="J714" s="35">
        <v>69.456999999999994</v>
      </c>
      <c r="K714" s="35"/>
      <c r="L714" s="35">
        <v>6.7000000000000004E-2</v>
      </c>
      <c r="M714" s="35">
        <v>28.315999999999999</v>
      </c>
      <c r="N714" s="35"/>
      <c r="O714" s="35">
        <v>0.16500000000000001</v>
      </c>
      <c r="P714" s="33">
        <v>0</v>
      </c>
      <c r="Q714" s="37" t="s">
        <v>0</v>
      </c>
      <c r="R714" s="78">
        <v>1.9</v>
      </c>
      <c r="S714" s="36"/>
      <c r="T714" s="36"/>
      <c r="U714" s="78">
        <f t="shared" si="47"/>
        <v>1.9</v>
      </c>
      <c r="V714" s="78">
        <v>1.9</v>
      </c>
      <c r="W714" s="36">
        <v>4</v>
      </c>
      <c r="X714" s="36" t="s">
        <v>17</v>
      </c>
      <c r="Y714" s="36"/>
      <c r="Z714" s="37" t="s">
        <v>9</v>
      </c>
      <c r="AA714" s="15" t="s">
        <v>64</v>
      </c>
      <c r="AB714" s="54" t="s">
        <v>16</v>
      </c>
      <c r="AC714" s="61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28"/>
      <c r="BB714" s="28"/>
      <c r="BC714" s="28"/>
      <c r="BD714" s="28"/>
    </row>
    <row r="715" spans="1:56" s="27" customFormat="1" ht="11.25" x14ac:dyDescent="0.25">
      <c r="A715" s="31" t="s">
        <v>775</v>
      </c>
      <c r="B715" s="32">
        <f t="shared" si="46"/>
        <v>44857.135011574072</v>
      </c>
      <c r="C715" s="33">
        <v>2022</v>
      </c>
      <c r="D715" s="33">
        <v>10</v>
      </c>
      <c r="E715" s="33">
        <v>23</v>
      </c>
      <c r="F715" s="33">
        <v>3</v>
      </c>
      <c r="G715" s="33">
        <v>14</v>
      </c>
      <c r="H715" s="34">
        <v>25.41</v>
      </c>
      <c r="I715" s="34">
        <v>0.17</v>
      </c>
      <c r="J715" s="35">
        <v>67.667000000000002</v>
      </c>
      <c r="K715" s="35"/>
      <c r="L715" s="35">
        <v>1.4999999999999999E-2</v>
      </c>
      <c r="M715" s="35">
        <v>33.762999999999998</v>
      </c>
      <c r="N715" s="35"/>
      <c r="O715" s="35">
        <v>3.7999999999999999E-2</v>
      </c>
      <c r="P715" s="33">
        <v>5</v>
      </c>
      <c r="Q715" s="37" t="s">
        <v>0</v>
      </c>
      <c r="R715" s="78">
        <v>2.4</v>
      </c>
      <c r="S715" s="36"/>
      <c r="T715" s="36"/>
      <c r="U715" s="78">
        <f t="shared" si="47"/>
        <v>2.4</v>
      </c>
      <c r="V715" s="78">
        <v>2.4</v>
      </c>
      <c r="W715" s="36">
        <v>9</v>
      </c>
      <c r="X715" s="36" t="s">
        <v>17</v>
      </c>
      <c r="Y715" s="36"/>
      <c r="Z715" s="37" t="s">
        <v>1086</v>
      </c>
      <c r="AA715" s="14" t="s">
        <v>63</v>
      </c>
      <c r="AB715" s="54"/>
      <c r="AC715" s="61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28"/>
      <c r="BB715" s="28"/>
      <c r="BC715" s="28"/>
      <c r="BD715" s="28"/>
    </row>
    <row r="716" spans="1:56" s="27" customFormat="1" ht="11.25" x14ac:dyDescent="0.25">
      <c r="A716" s="31" t="s">
        <v>776</v>
      </c>
      <c r="B716" s="32">
        <f t="shared" si="46"/>
        <v>44857.170300925929</v>
      </c>
      <c r="C716" s="33">
        <v>2022</v>
      </c>
      <c r="D716" s="33">
        <v>10</v>
      </c>
      <c r="E716" s="33">
        <v>23</v>
      </c>
      <c r="F716" s="33">
        <v>4</v>
      </c>
      <c r="G716" s="33">
        <v>5</v>
      </c>
      <c r="H716" s="34">
        <v>14.24</v>
      </c>
      <c r="I716" s="34"/>
      <c r="J716" s="35">
        <v>67.668000000000006</v>
      </c>
      <c r="K716" s="35"/>
      <c r="L716" s="35">
        <v>1.7000000000000001E-2</v>
      </c>
      <c r="M716" s="35">
        <v>33.762999999999998</v>
      </c>
      <c r="N716" s="35"/>
      <c r="O716" s="35">
        <v>4.3999999999999997E-2</v>
      </c>
      <c r="P716" s="33">
        <v>0</v>
      </c>
      <c r="Q716" s="37" t="s">
        <v>0</v>
      </c>
      <c r="R716" s="78">
        <v>1.8</v>
      </c>
      <c r="S716" s="36"/>
      <c r="T716" s="36"/>
      <c r="U716" s="78">
        <f t="shared" si="47"/>
        <v>1.8</v>
      </c>
      <c r="V716" s="78">
        <v>1.8</v>
      </c>
      <c r="W716" s="36">
        <v>2</v>
      </c>
      <c r="X716" s="36" t="s">
        <v>17</v>
      </c>
      <c r="Y716" s="36"/>
      <c r="Z716" s="37" t="s">
        <v>1086</v>
      </c>
      <c r="AA716" s="14" t="s">
        <v>63</v>
      </c>
      <c r="AB716" s="54" t="s">
        <v>16</v>
      </c>
      <c r="AC716" s="61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28"/>
      <c r="BB716" s="28"/>
      <c r="BC716" s="28"/>
      <c r="BD716" s="28"/>
    </row>
    <row r="717" spans="1:56" s="27" customFormat="1" ht="11.25" x14ac:dyDescent="0.25">
      <c r="A717" s="31" t="s">
        <v>777</v>
      </c>
      <c r="B717" s="32">
        <f t="shared" si="46"/>
        <v>44857.170416666668</v>
      </c>
      <c r="C717" s="33">
        <v>2022</v>
      </c>
      <c r="D717" s="33">
        <v>10</v>
      </c>
      <c r="E717" s="33">
        <v>23</v>
      </c>
      <c r="F717" s="33">
        <v>4</v>
      </c>
      <c r="G717" s="33">
        <v>5</v>
      </c>
      <c r="H717" s="34">
        <v>24.92</v>
      </c>
      <c r="I717" s="34"/>
      <c r="J717" s="35">
        <v>67.658000000000001</v>
      </c>
      <c r="K717" s="35"/>
      <c r="L717" s="35">
        <v>1.7000000000000001E-2</v>
      </c>
      <c r="M717" s="35">
        <v>33.756</v>
      </c>
      <c r="N717" s="35"/>
      <c r="O717" s="35">
        <v>4.2999999999999997E-2</v>
      </c>
      <c r="P717" s="33">
        <v>0</v>
      </c>
      <c r="Q717" s="37" t="s">
        <v>0</v>
      </c>
      <c r="R717" s="78">
        <v>2</v>
      </c>
      <c r="S717" s="36"/>
      <c r="T717" s="36"/>
      <c r="U717" s="78">
        <f t="shared" si="47"/>
        <v>2</v>
      </c>
      <c r="V717" s="78">
        <v>2</v>
      </c>
      <c r="W717" s="36">
        <v>2</v>
      </c>
      <c r="X717" s="36" t="s">
        <v>17</v>
      </c>
      <c r="Y717" s="36"/>
      <c r="Z717" s="37" t="s">
        <v>1086</v>
      </c>
      <c r="AA717" s="14" t="s">
        <v>63</v>
      </c>
      <c r="AB717" s="54" t="s">
        <v>16</v>
      </c>
      <c r="AC717" s="61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28"/>
      <c r="BB717" s="28"/>
      <c r="BC717" s="28"/>
      <c r="BD717" s="28"/>
    </row>
    <row r="718" spans="1:56" s="27" customFormat="1" ht="11.25" x14ac:dyDescent="0.25">
      <c r="A718" s="31" t="s">
        <v>778</v>
      </c>
      <c r="B718" s="32">
        <f t="shared" si="46"/>
        <v>44857.17082175926</v>
      </c>
      <c r="C718" s="33">
        <v>2022</v>
      </c>
      <c r="D718" s="33">
        <v>10</v>
      </c>
      <c r="E718" s="33">
        <v>23</v>
      </c>
      <c r="F718" s="33">
        <v>4</v>
      </c>
      <c r="G718" s="33">
        <v>5</v>
      </c>
      <c r="H718" s="34">
        <v>59.59</v>
      </c>
      <c r="I718" s="34"/>
      <c r="J718" s="35">
        <v>67.638999999999996</v>
      </c>
      <c r="K718" s="35"/>
      <c r="L718" s="35">
        <v>1.9E-2</v>
      </c>
      <c r="M718" s="35">
        <v>33.768000000000001</v>
      </c>
      <c r="N718" s="35"/>
      <c r="O718" s="35">
        <v>4.2000000000000003E-2</v>
      </c>
      <c r="P718" s="33">
        <v>0</v>
      </c>
      <c r="Q718" s="37" t="s">
        <v>0</v>
      </c>
      <c r="R718" s="78">
        <v>1.7</v>
      </c>
      <c r="S718" s="36"/>
      <c r="T718" s="36"/>
      <c r="U718" s="78">
        <f t="shared" si="47"/>
        <v>1.7</v>
      </c>
      <c r="V718" s="78">
        <v>1.7</v>
      </c>
      <c r="W718" s="36">
        <v>2</v>
      </c>
      <c r="X718" s="36" t="s">
        <v>17</v>
      </c>
      <c r="Y718" s="36"/>
      <c r="Z718" s="37" t="s">
        <v>1086</v>
      </c>
      <c r="AA718" s="14" t="s">
        <v>63</v>
      </c>
      <c r="AB718" s="54" t="s">
        <v>16</v>
      </c>
      <c r="AC718" s="61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28"/>
      <c r="BB718" s="28"/>
      <c r="BC718" s="28"/>
      <c r="BD718" s="28"/>
    </row>
    <row r="719" spans="1:56" s="27" customFormat="1" ht="11.25" x14ac:dyDescent="0.25">
      <c r="A719" s="31" t="s">
        <v>779</v>
      </c>
      <c r="B719" s="32">
        <f t="shared" si="46"/>
        <v>44858.135659722226</v>
      </c>
      <c r="C719" s="33">
        <v>2022</v>
      </c>
      <c r="D719" s="33">
        <v>10</v>
      </c>
      <c r="E719" s="33">
        <v>24</v>
      </c>
      <c r="F719" s="33">
        <v>3</v>
      </c>
      <c r="G719" s="33">
        <v>15</v>
      </c>
      <c r="H719" s="34">
        <v>21.59</v>
      </c>
      <c r="I719" s="34">
        <v>0.12</v>
      </c>
      <c r="J719" s="35">
        <v>67.659000000000006</v>
      </c>
      <c r="K719" s="35"/>
      <c r="L719" s="35">
        <v>1.6E-2</v>
      </c>
      <c r="M719" s="35">
        <v>33.78</v>
      </c>
      <c r="N719" s="35"/>
      <c r="O719" s="35">
        <v>0.03</v>
      </c>
      <c r="P719" s="33">
        <v>0</v>
      </c>
      <c r="Q719" s="37" t="s">
        <v>0</v>
      </c>
      <c r="R719" s="78">
        <v>2</v>
      </c>
      <c r="S719" s="36"/>
      <c r="T719" s="36"/>
      <c r="U719" s="78">
        <f t="shared" si="47"/>
        <v>2</v>
      </c>
      <c r="V719" s="78">
        <v>2</v>
      </c>
      <c r="W719" s="36">
        <v>6</v>
      </c>
      <c r="X719" s="36" t="s">
        <v>17</v>
      </c>
      <c r="Y719" s="36"/>
      <c r="Z719" s="37" t="s">
        <v>1086</v>
      </c>
      <c r="AA719" s="14" t="s">
        <v>63</v>
      </c>
      <c r="AB719" s="54" t="s">
        <v>16</v>
      </c>
      <c r="AC719" s="61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28"/>
      <c r="BB719" s="28"/>
      <c r="BC719" s="28"/>
      <c r="BD719" s="28"/>
    </row>
    <row r="720" spans="1:56" s="27" customFormat="1" ht="11.25" x14ac:dyDescent="0.25">
      <c r="A720" s="31" t="s">
        <v>780</v>
      </c>
      <c r="B720" s="32">
        <f t="shared" si="46"/>
        <v>44858.256481481483</v>
      </c>
      <c r="C720" s="33">
        <v>2022</v>
      </c>
      <c r="D720" s="33">
        <v>10</v>
      </c>
      <c r="E720" s="33">
        <v>24</v>
      </c>
      <c r="F720" s="33">
        <v>6</v>
      </c>
      <c r="G720" s="33">
        <v>9</v>
      </c>
      <c r="H720" s="34">
        <v>20.84</v>
      </c>
      <c r="I720" s="34">
        <v>0.08</v>
      </c>
      <c r="J720" s="35">
        <v>67.671999999999997</v>
      </c>
      <c r="K720" s="35"/>
      <c r="L720" s="35">
        <v>2.1000000000000001E-2</v>
      </c>
      <c r="M720" s="35">
        <v>34.198999999999998</v>
      </c>
      <c r="N720" s="35"/>
      <c r="O720" s="35">
        <v>6.3E-2</v>
      </c>
      <c r="P720" s="33">
        <v>0</v>
      </c>
      <c r="Q720" s="37" t="s">
        <v>0</v>
      </c>
      <c r="R720" s="78">
        <v>1.8</v>
      </c>
      <c r="S720" s="36"/>
      <c r="T720" s="36"/>
      <c r="U720" s="78">
        <f t="shared" si="47"/>
        <v>1.8</v>
      </c>
      <c r="V720" s="78">
        <v>1.8</v>
      </c>
      <c r="W720" s="36">
        <v>5</v>
      </c>
      <c r="X720" s="36" t="s">
        <v>17</v>
      </c>
      <c r="Y720" s="36"/>
      <c r="Z720" s="37" t="s">
        <v>1086</v>
      </c>
      <c r="AA720" s="14" t="s">
        <v>63</v>
      </c>
      <c r="AB720" s="54" t="s">
        <v>16</v>
      </c>
      <c r="AC720" s="61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28"/>
      <c r="BB720" s="28"/>
      <c r="BC720" s="28"/>
      <c r="BD720" s="28"/>
    </row>
    <row r="721" spans="1:56" s="27" customFormat="1" ht="11.25" x14ac:dyDescent="0.25">
      <c r="A721" s="31" t="s">
        <v>781</v>
      </c>
      <c r="B721" s="32">
        <f t="shared" si="46"/>
        <v>44858.845902777779</v>
      </c>
      <c r="C721" s="33">
        <v>2022</v>
      </c>
      <c r="D721" s="33">
        <v>10</v>
      </c>
      <c r="E721" s="33">
        <v>24</v>
      </c>
      <c r="F721" s="33">
        <v>20</v>
      </c>
      <c r="G721" s="33">
        <v>18</v>
      </c>
      <c r="H721" s="34">
        <v>6.67</v>
      </c>
      <c r="I721" s="34"/>
      <c r="J721" s="35">
        <v>67.647999999999996</v>
      </c>
      <c r="K721" s="35"/>
      <c r="L721" s="35">
        <v>0.189</v>
      </c>
      <c r="M721" s="35">
        <v>33.805</v>
      </c>
      <c r="N721" s="35"/>
      <c r="O721" s="35">
        <v>0.20799999999999999</v>
      </c>
      <c r="P721" s="33">
        <v>0</v>
      </c>
      <c r="Q721" s="37" t="s">
        <v>0</v>
      </c>
      <c r="R721" s="78">
        <v>1.7</v>
      </c>
      <c r="S721" s="36"/>
      <c r="T721" s="36"/>
      <c r="U721" s="78">
        <f t="shared" si="47"/>
        <v>1.7</v>
      </c>
      <c r="V721" s="78">
        <v>1.7</v>
      </c>
      <c r="W721" s="36">
        <v>2</v>
      </c>
      <c r="X721" s="36" t="s">
        <v>17</v>
      </c>
      <c r="Y721" s="36"/>
      <c r="Z721" s="37" t="s">
        <v>1086</v>
      </c>
      <c r="AA721" s="14" t="s">
        <v>63</v>
      </c>
      <c r="AB721" s="54" t="s">
        <v>16</v>
      </c>
      <c r="AC721" s="61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28"/>
      <c r="BB721" s="28"/>
      <c r="BC721" s="28"/>
      <c r="BD721" s="28"/>
    </row>
    <row r="722" spans="1:56" s="27" customFormat="1" ht="11.25" x14ac:dyDescent="0.25">
      <c r="A722" s="31" t="s">
        <v>782</v>
      </c>
      <c r="B722" s="32">
        <f t="shared" si="46"/>
        <v>44859.503518518519</v>
      </c>
      <c r="C722" s="33">
        <v>2022</v>
      </c>
      <c r="D722" s="33">
        <v>10</v>
      </c>
      <c r="E722" s="33">
        <v>25</v>
      </c>
      <c r="F722" s="33">
        <v>12</v>
      </c>
      <c r="G722" s="33">
        <v>5</v>
      </c>
      <c r="H722" s="34">
        <v>4.6500000000000004</v>
      </c>
      <c r="I722" s="34">
        <v>0.2</v>
      </c>
      <c r="J722" s="35">
        <v>67.597999999999999</v>
      </c>
      <c r="K722" s="35"/>
      <c r="L722" s="35">
        <v>3.1E-2</v>
      </c>
      <c r="M722" s="35">
        <v>33.902999999999999</v>
      </c>
      <c r="N722" s="35"/>
      <c r="O722" s="35">
        <v>3.2000000000000001E-2</v>
      </c>
      <c r="P722" s="33">
        <v>0</v>
      </c>
      <c r="Q722" s="37" t="s">
        <v>0</v>
      </c>
      <c r="R722" s="78">
        <v>1.7</v>
      </c>
      <c r="S722" s="36"/>
      <c r="T722" s="36"/>
      <c r="U722" s="78">
        <f t="shared" si="47"/>
        <v>1.7</v>
      </c>
      <c r="V722" s="78">
        <v>1.7</v>
      </c>
      <c r="W722" s="36">
        <v>3</v>
      </c>
      <c r="X722" s="36" t="s">
        <v>17</v>
      </c>
      <c r="Y722" s="36"/>
      <c r="Z722" s="37" t="s">
        <v>1086</v>
      </c>
      <c r="AA722" s="14" t="s">
        <v>63</v>
      </c>
      <c r="AB722" s="54" t="s">
        <v>16</v>
      </c>
      <c r="AC722" s="61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28"/>
      <c r="BB722" s="28"/>
      <c r="BC722" s="28"/>
      <c r="BD722" s="28"/>
    </row>
    <row r="723" spans="1:56" s="27" customFormat="1" ht="11.25" x14ac:dyDescent="0.25">
      <c r="A723" s="31" t="s">
        <v>783</v>
      </c>
      <c r="B723" s="32">
        <f t="shared" si="46"/>
        <v>44860.439722222225</v>
      </c>
      <c r="C723" s="33">
        <v>2022</v>
      </c>
      <c r="D723" s="33">
        <v>10</v>
      </c>
      <c r="E723" s="33">
        <v>26</v>
      </c>
      <c r="F723" s="33">
        <v>10</v>
      </c>
      <c r="G723" s="33">
        <v>33</v>
      </c>
      <c r="H723" s="34">
        <v>12.81</v>
      </c>
      <c r="I723" s="34">
        <v>0.45</v>
      </c>
      <c r="J723" s="35">
        <v>62.534999999999997</v>
      </c>
      <c r="K723" s="35"/>
      <c r="L723" s="35">
        <v>0.18099999999999999</v>
      </c>
      <c r="M723" s="35">
        <v>34.686</v>
      </c>
      <c r="N723" s="35"/>
      <c r="O723" s="35">
        <v>0.53300000000000003</v>
      </c>
      <c r="P723" s="33">
        <v>5</v>
      </c>
      <c r="Q723" s="37" t="s">
        <v>0</v>
      </c>
      <c r="R723" s="78">
        <v>2.2000000000000002</v>
      </c>
      <c r="S723" s="36"/>
      <c r="T723" s="36"/>
      <c r="U723" s="78">
        <f t="shared" si="47"/>
        <v>2.2000000000000002</v>
      </c>
      <c r="V723" s="78">
        <v>2.2000000000000002</v>
      </c>
      <c r="W723" s="36">
        <v>5</v>
      </c>
      <c r="X723" s="36" t="s">
        <v>17</v>
      </c>
      <c r="Y723" s="36"/>
      <c r="Z723" s="37" t="s">
        <v>26</v>
      </c>
      <c r="AA723" s="14" t="s">
        <v>63</v>
      </c>
      <c r="AB723" s="54"/>
      <c r="AC723" s="61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28"/>
      <c r="BB723" s="28"/>
      <c r="BC723" s="28"/>
      <c r="BD723" s="28"/>
    </row>
    <row r="724" spans="1:56" s="27" customFormat="1" ht="11.25" x14ac:dyDescent="0.25">
      <c r="A724" s="31" t="s">
        <v>784</v>
      </c>
      <c r="B724" s="32">
        <f t="shared" si="46"/>
        <v>44860.440127314818</v>
      </c>
      <c r="C724" s="47">
        <v>2022</v>
      </c>
      <c r="D724" s="47">
        <v>10</v>
      </c>
      <c r="E724" s="47">
        <v>26</v>
      </c>
      <c r="F724" s="47">
        <v>10</v>
      </c>
      <c r="G724" s="47">
        <v>33</v>
      </c>
      <c r="H724" s="48">
        <v>47.9</v>
      </c>
      <c r="I724" s="48">
        <v>0.2</v>
      </c>
      <c r="J724" s="49">
        <v>61.003999999999998</v>
      </c>
      <c r="K724" s="48">
        <v>1</v>
      </c>
      <c r="L724" s="35">
        <v>9.0009000900090012E-3</v>
      </c>
      <c r="M724" s="49">
        <v>28.213000000000001</v>
      </c>
      <c r="N724" s="48">
        <v>1.3</v>
      </c>
      <c r="O724" s="35">
        <v>2.4095262454268084E-2</v>
      </c>
      <c r="P724" s="47">
        <v>5</v>
      </c>
      <c r="Q724" s="37"/>
      <c r="R724" s="78"/>
      <c r="S724" s="87">
        <v>2.2000000000000002</v>
      </c>
      <c r="T724" s="87"/>
      <c r="U724" s="78">
        <f>S724</f>
        <v>2.2000000000000002</v>
      </c>
      <c r="V724" s="78">
        <v>2.2000000000000002</v>
      </c>
      <c r="W724" s="50">
        <v>8</v>
      </c>
      <c r="X724" s="43" t="s">
        <v>45</v>
      </c>
      <c r="Y724" s="53"/>
      <c r="Z724" s="51" t="s">
        <v>37</v>
      </c>
      <c r="AA724" s="14" t="s">
        <v>63</v>
      </c>
      <c r="AB724" s="56"/>
      <c r="AC724" s="65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28"/>
      <c r="BB724" s="28"/>
      <c r="BC724" s="28"/>
      <c r="BD724" s="28"/>
    </row>
    <row r="725" spans="1:56" s="27" customFormat="1" ht="11.25" x14ac:dyDescent="0.25">
      <c r="A725" s="31" t="s">
        <v>785</v>
      </c>
      <c r="B725" s="32">
        <f t="shared" si="46"/>
        <v>44860.554560185185</v>
      </c>
      <c r="C725" s="33">
        <v>2022</v>
      </c>
      <c r="D725" s="33">
        <v>10</v>
      </c>
      <c r="E725" s="33">
        <v>26</v>
      </c>
      <c r="F725" s="33">
        <v>13</v>
      </c>
      <c r="G725" s="33">
        <v>18</v>
      </c>
      <c r="H725" s="34">
        <v>34.19</v>
      </c>
      <c r="I725" s="34">
        <v>0.1</v>
      </c>
      <c r="J725" s="35">
        <v>64.123000000000005</v>
      </c>
      <c r="K725" s="35"/>
      <c r="L725" s="35">
        <v>0.16600000000000001</v>
      </c>
      <c r="M725" s="35">
        <v>37.786999999999999</v>
      </c>
      <c r="N725" s="35"/>
      <c r="O725" s="35">
        <v>0.443</v>
      </c>
      <c r="P725" s="33">
        <v>0</v>
      </c>
      <c r="Q725" s="37" t="s">
        <v>0</v>
      </c>
      <c r="R725" s="78">
        <v>2.2999999999999998</v>
      </c>
      <c r="S725" s="36"/>
      <c r="T725" s="36"/>
      <c r="U725" s="78">
        <f>R725</f>
        <v>2.2999999999999998</v>
      </c>
      <c r="V725" s="78">
        <v>2.2999999999999998</v>
      </c>
      <c r="W725" s="36">
        <v>4</v>
      </c>
      <c r="X725" s="36" t="s">
        <v>17</v>
      </c>
      <c r="Y725" s="36"/>
      <c r="Z725" s="37" t="s">
        <v>11</v>
      </c>
      <c r="AA725" s="14" t="s">
        <v>63</v>
      </c>
      <c r="AB725" s="54" t="s">
        <v>16</v>
      </c>
      <c r="AC725" s="61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28"/>
      <c r="BB725" s="28"/>
      <c r="BC725" s="28"/>
      <c r="BD725" s="28"/>
    </row>
    <row r="726" spans="1:56" s="27" customFormat="1" ht="11.25" x14ac:dyDescent="0.25">
      <c r="A726" s="31" t="s">
        <v>786</v>
      </c>
      <c r="B726" s="32">
        <f t="shared" si="46"/>
        <v>44861.384756944448</v>
      </c>
      <c r="C726" s="39">
        <v>2022</v>
      </c>
      <c r="D726" s="39">
        <v>10</v>
      </c>
      <c r="E726" s="39">
        <v>27</v>
      </c>
      <c r="F726" s="39">
        <v>9</v>
      </c>
      <c r="G726" s="39">
        <v>14</v>
      </c>
      <c r="H726" s="40">
        <v>3.5</v>
      </c>
      <c r="I726" s="40">
        <v>0.6</v>
      </c>
      <c r="J726" s="41">
        <v>61.103999999999999</v>
      </c>
      <c r="K726" s="40">
        <v>3.8</v>
      </c>
      <c r="L726" s="35">
        <v>3.4203420342034205E-2</v>
      </c>
      <c r="M726" s="41">
        <v>29.876999999999999</v>
      </c>
      <c r="N726" s="40">
        <v>3.7</v>
      </c>
      <c r="O726" s="35">
        <v>6.8795577948699199E-2</v>
      </c>
      <c r="P726" s="39">
        <v>0</v>
      </c>
      <c r="Q726" s="37" t="s">
        <v>0</v>
      </c>
      <c r="R726" s="78"/>
      <c r="S726" s="79">
        <v>1.8</v>
      </c>
      <c r="T726" s="79">
        <v>1.6</v>
      </c>
      <c r="U726" s="78">
        <f>S726</f>
        <v>1.8</v>
      </c>
      <c r="V726" s="78">
        <v>1.8</v>
      </c>
      <c r="W726" s="42">
        <v>15</v>
      </c>
      <c r="X726" s="43" t="s">
        <v>45</v>
      </c>
      <c r="Y726" s="44"/>
      <c r="Z726" s="46" t="s">
        <v>1068</v>
      </c>
      <c r="AA726" s="14" t="s">
        <v>63</v>
      </c>
      <c r="AB726" s="55" t="s">
        <v>16</v>
      </c>
      <c r="AC726" s="62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28"/>
      <c r="BB726" s="28"/>
      <c r="BC726" s="28"/>
      <c r="BD726" s="28"/>
    </row>
    <row r="727" spans="1:56" s="27" customFormat="1" ht="11.25" x14ac:dyDescent="0.25">
      <c r="A727" s="31" t="s">
        <v>787</v>
      </c>
      <c r="B727" s="32">
        <f t="shared" si="46"/>
        <v>44861.443148148152</v>
      </c>
      <c r="C727" s="39">
        <v>2022</v>
      </c>
      <c r="D727" s="39">
        <v>10</v>
      </c>
      <c r="E727" s="39">
        <v>27</v>
      </c>
      <c r="F727" s="39">
        <v>10</v>
      </c>
      <c r="G727" s="39">
        <v>38</v>
      </c>
      <c r="H727" s="40">
        <v>8.9</v>
      </c>
      <c r="I727" s="40">
        <v>0.3</v>
      </c>
      <c r="J727" s="41">
        <v>63.073999999999998</v>
      </c>
      <c r="K727" s="40">
        <v>2.9</v>
      </c>
      <c r="L727" s="35">
        <v>2.6102610261026102E-2</v>
      </c>
      <c r="M727" s="41">
        <v>27.83</v>
      </c>
      <c r="N727" s="40">
        <v>2.2000000000000002</v>
      </c>
      <c r="O727" s="35">
        <v>4.3649910790181476E-2</v>
      </c>
      <c r="P727" s="39">
        <v>0</v>
      </c>
      <c r="Q727" s="37" t="s">
        <v>0</v>
      </c>
      <c r="R727" s="78"/>
      <c r="S727" s="79"/>
      <c r="T727" s="79">
        <v>1.9</v>
      </c>
      <c r="U727" s="78">
        <f>T727</f>
        <v>1.9</v>
      </c>
      <c r="V727" s="78">
        <v>1.9</v>
      </c>
      <c r="W727" s="42">
        <v>26</v>
      </c>
      <c r="X727" s="43" t="s">
        <v>45</v>
      </c>
      <c r="Y727" s="44"/>
      <c r="Z727" s="51" t="s">
        <v>37</v>
      </c>
      <c r="AA727" s="15" t="s">
        <v>64</v>
      </c>
      <c r="AB727" s="55" t="s">
        <v>16</v>
      </c>
      <c r="AC727" s="62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28"/>
      <c r="BB727" s="28"/>
      <c r="BC727" s="28"/>
      <c r="BD727" s="28"/>
    </row>
    <row r="728" spans="1:56" s="27" customFormat="1" ht="11.25" x14ac:dyDescent="0.25">
      <c r="A728" s="31" t="s">
        <v>788</v>
      </c>
      <c r="B728" s="32">
        <f t="shared" si="46"/>
        <v>44861.479907407411</v>
      </c>
      <c r="C728" s="39">
        <v>2022</v>
      </c>
      <c r="D728" s="39">
        <v>10</v>
      </c>
      <c r="E728" s="39">
        <v>27</v>
      </c>
      <c r="F728" s="39">
        <v>11</v>
      </c>
      <c r="G728" s="39">
        <v>31</v>
      </c>
      <c r="H728" s="40">
        <v>4</v>
      </c>
      <c r="I728" s="40">
        <v>0.3</v>
      </c>
      <c r="J728" s="41">
        <v>63.939</v>
      </c>
      <c r="K728" s="40">
        <v>2.2999999999999998</v>
      </c>
      <c r="L728" s="35">
        <v>2.0702070207020702E-2</v>
      </c>
      <c r="M728" s="41">
        <v>28.228999999999999</v>
      </c>
      <c r="N728" s="40">
        <v>2</v>
      </c>
      <c r="O728" s="35">
        <v>4.0902150811991306E-2</v>
      </c>
      <c r="P728" s="39">
        <v>0</v>
      </c>
      <c r="Q728" s="37" t="s">
        <v>0</v>
      </c>
      <c r="R728" s="78"/>
      <c r="S728" s="79"/>
      <c r="T728" s="79">
        <v>1.6</v>
      </c>
      <c r="U728" s="78">
        <f>T728</f>
        <v>1.6</v>
      </c>
      <c r="V728" s="78">
        <v>1.6</v>
      </c>
      <c r="W728" s="42">
        <v>22</v>
      </c>
      <c r="X728" s="43" t="s">
        <v>45</v>
      </c>
      <c r="Y728" s="44"/>
      <c r="Z728" s="51" t="s">
        <v>37</v>
      </c>
      <c r="AA728" s="15" t="s">
        <v>64</v>
      </c>
      <c r="AB728" s="55" t="s">
        <v>16</v>
      </c>
      <c r="AC728" s="62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28"/>
      <c r="BB728" s="28"/>
      <c r="BC728" s="28"/>
      <c r="BD728" s="28"/>
    </row>
    <row r="729" spans="1:56" s="27" customFormat="1" ht="11.25" x14ac:dyDescent="0.25">
      <c r="A729" s="31" t="s">
        <v>789</v>
      </c>
      <c r="B729" s="32">
        <f t="shared" si="46"/>
        <v>44861.689664351848</v>
      </c>
      <c r="C729" s="39">
        <v>2022</v>
      </c>
      <c r="D729" s="39">
        <v>10</v>
      </c>
      <c r="E729" s="39">
        <v>27</v>
      </c>
      <c r="F729" s="39">
        <v>16</v>
      </c>
      <c r="G729" s="39">
        <v>33</v>
      </c>
      <c r="H729" s="40">
        <v>7.5</v>
      </c>
      <c r="I729" s="40">
        <v>0.4</v>
      </c>
      <c r="J729" s="41">
        <v>61.093000000000004</v>
      </c>
      <c r="K729" s="40">
        <v>2.9</v>
      </c>
      <c r="L729" s="35">
        <v>2.6102610261026102E-2</v>
      </c>
      <c r="M729" s="41">
        <v>29.920999999999999</v>
      </c>
      <c r="N729" s="40">
        <v>2.7</v>
      </c>
      <c r="O729" s="35">
        <v>5.0184723182672551E-2</v>
      </c>
      <c r="P729" s="39">
        <v>0</v>
      </c>
      <c r="Q729" s="37" t="s">
        <v>0</v>
      </c>
      <c r="R729" s="78"/>
      <c r="S729" s="79">
        <v>1.6</v>
      </c>
      <c r="T729" s="79">
        <v>1.7</v>
      </c>
      <c r="U729" s="78">
        <f>S729</f>
        <v>1.6</v>
      </c>
      <c r="V729" s="78">
        <v>1.6</v>
      </c>
      <c r="W729" s="42">
        <v>16</v>
      </c>
      <c r="X729" s="43" t="s">
        <v>45</v>
      </c>
      <c r="Y729" s="44"/>
      <c r="Z729" s="46" t="s">
        <v>1068</v>
      </c>
      <c r="AA729" s="14" t="s">
        <v>63</v>
      </c>
      <c r="AB729" s="55" t="s">
        <v>16</v>
      </c>
      <c r="AC729" s="62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28"/>
      <c r="BB729" s="28"/>
      <c r="BC729" s="28"/>
      <c r="BD729" s="28"/>
    </row>
    <row r="730" spans="1:56" s="27" customFormat="1" ht="11.25" x14ac:dyDescent="0.25">
      <c r="A730" s="31" t="s">
        <v>790</v>
      </c>
      <c r="B730" s="32">
        <f t="shared" si="46"/>
        <v>44861.836921296293</v>
      </c>
      <c r="C730" s="33">
        <v>2022</v>
      </c>
      <c r="D730" s="33">
        <v>10</v>
      </c>
      <c r="E730" s="33">
        <v>27</v>
      </c>
      <c r="F730" s="33">
        <v>20</v>
      </c>
      <c r="G730" s="33">
        <v>5</v>
      </c>
      <c r="H730" s="34">
        <v>10.34</v>
      </c>
      <c r="I730" s="34">
        <v>0.04</v>
      </c>
      <c r="J730" s="35">
        <v>67.683999999999997</v>
      </c>
      <c r="K730" s="35"/>
      <c r="L730" s="35">
        <v>1.7000000000000001E-2</v>
      </c>
      <c r="M730" s="35">
        <v>33.756999999999998</v>
      </c>
      <c r="N730" s="35"/>
      <c r="O730" s="35">
        <v>3.7999999999999999E-2</v>
      </c>
      <c r="P730" s="33">
        <v>0</v>
      </c>
      <c r="Q730" s="37" t="s">
        <v>0</v>
      </c>
      <c r="R730" s="78">
        <v>1.9</v>
      </c>
      <c r="S730" s="36"/>
      <c r="T730" s="36"/>
      <c r="U730" s="78">
        <f>R730</f>
        <v>1.9</v>
      </c>
      <c r="V730" s="78">
        <v>1.9</v>
      </c>
      <c r="W730" s="36">
        <v>7</v>
      </c>
      <c r="X730" s="36" t="s">
        <v>17</v>
      </c>
      <c r="Y730" s="36"/>
      <c r="Z730" s="37" t="s">
        <v>1086</v>
      </c>
      <c r="AA730" s="14" t="s">
        <v>63</v>
      </c>
      <c r="AB730" s="54" t="s">
        <v>16</v>
      </c>
      <c r="AC730" s="61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28"/>
      <c r="BB730" s="28"/>
      <c r="BC730" s="28"/>
      <c r="BD730" s="28"/>
    </row>
    <row r="731" spans="1:56" s="27" customFormat="1" ht="11.25" x14ac:dyDescent="0.25">
      <c r="A731" s="31" t="s">
        <v>791</v>
      </c>
      <c r="B731" s="32">
        <f t="shared" si="46"/>
        <v>44861.838460648149</v>
      </c>
      <c r="C731" s="33">
        <v>2022</v>
      </c>
      <c r="D731" s="33">
        <v>10</v>
      </c>
      <c r="E731" s="33">
        <v>27</v>
      </c>
      <c r="F731" s="33">
        <v>20</v>
      </c>
      <c r="G731" s="33">
        <v>7</v>
      </c>
      <c r="H731" s="34">
        <v>23.86</v>
      </c>
      <c r="I731" s="34">
        <v>7.0000000000000007E-2</v>
      </c>
      <c r="J731" s="35">
        <v>67.650000000000006</v>
      </c>
      <c r="K731" s="35"/>
      <c r="L731" s="35">
        <v>2.9000000000000001E-2</v>
      </c>
      <c r="M731" s="35">
        <v>33.875</v>
      </c>
      <c r="N731" s="35"/>
      <c r="O731" s="35">
        <v>6.8000000000000005E-2</v>
      </c>
      <c r="P731" s="33">
        <v>0</v>
      </c>
      <c r="Q731" s="37" t="s">
        <v>0</v>
      </c>
      <c r="R731" s="78">
        <v>1.7</v>
      </c>
      <c r="S731" s="36"/>
      <c r="T731" s="36"/>
      <c r="U731" s="78">
        <f>R731</f>
        <v>1.7</v>
      </c>
      <c r="V731" s="78">
        <v>1.7</v>
      </c>
      <c r="W731" s="36">
        <v>5</v>
      </c>
      <c r="X731" s="36" t="s">
        <v>17</v>
      </c>
      <c r="Y731" s="36"/>
      <c r="Z731" s="37" t="s">
        <v>1086</v>
      </c>
      <c r="AA731" s="14" t="s">
        <v>63</v>
      </c>
      <c r="AB731" s="54" t="s">
        <v>16</v>
      </c>
      <c r="AC731" s="61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28"/>
      <c r="BB731" s="28"/>
      <c r="BC731" s="28"/>
      <c r="BD731" s="28"/>
    </row>
    <row r="732" spans="1:56" s="27" customFormat="1" ht="11.25" x14ac:dyDescent="0.25">
      <c r="A732" s="31" t="s">
        <v>792</v>
      </c>
      <c r="B732" s="32">
        <f t="shared" si="46"/>
        <v>44862.2733912037</v>
      </c>
      <c r="C732" s="39">
        <v>2022</v>
      </c>
      <c r="D732" s="39">
        <v>10</v>
      </c>
      <c r="E732" s="39">
        <v>28</v>
      </c>
      <c r="F732" s="39">
        <v>6</v>
      </c>
      <c r="G732" s="39">
        <v>33</v>
      </c>
      <c r="H732" s="40">
        <v>41</v>
      </c>
      <c r="I732" s="40">
        <v>0.3</v>
      </c>
      <c r="J732" s="41">
        <v>63.088000000000001</v>
      </c>
      <c r="K732" s="40">
        <v>2.2999999999999998</v>
      </c>
      <c r="L732" s="35">
        <v>2.0702070207020702E-2</v>
      </c>
      <c r="M732" s="41">
        <v>27.832000000000001</v>
      </c>
      <c r="N732" s="40">
        <v>2.1</v>
      </c>
      <c r="O732" s="35">
        <v>4.1685879893077739E-2</v>
      </c>
      <c r="P732" s="39">
        <v>0</v>
      </c>
      <c r="Q732" s="37" t="s">
        <v>0</v>
      </c>
      <c r="R732" s="78"/>
      <c r="S732" s="79"/>
      <c r="T732" s="79">
        <v>1.7</v>
      </c>
      <c r="U732" s="78">
        <f>T732</f>
        <v>1.7</v>
      </c>
      <c r="V732" s="78">
        <v>1.7</v>
      </c>
      <c r="W732" s="42">
        <v>21</v>
      </c>
      <c r="X732" s="43" t="s">
        <v>45</v>
      </c>
      <c r="Y732" s="44"/>
      <c r="Z732" s="51" t="s">
        <v>37</v>
      </c>
      <c r="AA732" s="15" t="s">
        <v>64</v>
      </c>
      <c r="AB732" s="55" t="s">
        <v>16</v>
      </c>
      <c r="AC732" s="62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28"/>
      <c r="BB732" s="28"/>
      <c r="BC732" s="28"/>
      <c r="BD732" s="28"/>
    </row>
    <row r="733" spans="1:56" s="27" customFormat="1" ht="11.25" x14ac:dyDescent="0.25">
      <c r="A733" s="31" t="s">
        <v>793</v>
      </c>
      <c r="B733" s="32">
        <f t="shared" si="46"/>
        <v>44862.389097222222</v>
      </c>
      <c r="C733" s="39">
        <v>2022</v>
      </c>
      <c r="D733" s="39">
        <v>10</v>
      </c>
      <c r="E733" s="39">
        <v>28</v>
      </c>
      <c r="F733" s="39">
        <v>9</v>
      </c>
      <c r="G733" s="39">
        <v>20</v>
      </c>
      <c r="H733" s="40">
        <v>18.8</v>
      </c>
      <c r="I733" s="40">
        <v>0.5</v>
      </c>
      <c r="J733" s="41">
        <v>61.107999999999997</v>
      </c>
      <c r="K733" s="40">
        <v>3.4</v>
      </c>
      <c r="L733" s="35">
        <v>3.0603060306030605E-2</v>
      </c>
      <c r="M733" s="41">
        <v>29.904</v>
      </c>
      <c r="N733" s="40">
        <v>3.2</v>
      </c>
      <c r="O733" s="35">
        <v>5.9506405170057765E-2</v>
      </c>
      <c r="P733" s="39">
        <v>0</v>
      </c>
      <c r="Q733" s="37" t="s">
        <v>0</v>
      </c>
      <c r="R733" s="78">
        <v>2</v>
      </c>
      <c r="S733" s="79">
        <v>2</v>
      </c>
      <c r="T733" s="79">
        <v>2</v>
      </c>
      <c r="U733" s="78">
        <f>S733</f>
        <v>2</v>
      </c>
      <c r="V733" s="78">
        <v>2</v>
      </c>
      <c r="W733" s="42">
        <v>18</v>
      </c>
      <c r="X733" s="43" t="s">
        <v>45</v>
      </c>
      <c r="Y733" s="43" t="s">
        <v>17</v>
      </c>
      <c r="Z733" s="46" t="s">
        <v>1068</v>
      </c>
      <c r="AA733" s="14" t="s">
        <v>63</v>
      </c>
      <c r="AB733" s="55" t="s">
        <v>16</v>
      </c>
      <c r="AC733" s="66"/>
      <c r="AD733" s="33">
        <v>2022</v>
      </c>
      <c r="AE733" s="33">
        <v>10</v>
      </c>
      <c r="AF733" s="33">
        <v>28</v>
      </c>
      <c r="AG733" s="33">
        <v>9</v>
      </c>
      <c r="AH733" s="33">
        <v>20</v>
      </c>
      <c r="AI733" s="34">
        <v>19.649999999999999</v>
      </c>
      <c r="AJ733" s="34">
        <v>1.26</v>
      </c>
      <c r="AK733" s="35">
        <v>61.201000000000001</v>
      </c>
      <c r="AL733" s="35"/>
      <c r="AM733" s="35">
        <v>0.46300000000000002</v>
      </c>
      <c r="AN733" s="35">
        <v>30.42</v>
      </c>
      <c r="AO733" s="35"/>
      <c r="AP733" s="35">
        <v>0.83899999999999997</v>
      </c>
      <c r="AQ733" s="33">
        <v>0</v>
      </c>
      <c r="AR733" s="37" t="s">
        <v>0</v>
      </c>
      <c r="AS733" s="78">
        <v>2</v>
      </c>
      <c r="AT733" s="36"/>
      <c r="AU733" s="78">
        <v>2</v>
      </c>
      <c r="AV733" s="36">
        <v>6</v>
      </c>
      <c r="AW733" s="36" t="s">
        <v>17</v>
      </c>
      <c r="AX733" s="33" t="s">
        <v>22</v>
      </c>
      <c r="AY733" s="14" t="s">
        <v>63</v>
      </c>
      <c r="AZ733" s="36" t="s">
        <v>16</v>
      </c>
      <c r="BA733" s="29"/>
      <c r="BB733" s="28"/>
      <c r="BC733" s="28"/>
      <c r="BD733" s="28"/>
    </row>
    <row r="734" spans="1:56" s="27" customFormat="1" ht="11.25" x14ac:dyDescent="0.25">
      <c r="A734" s="31" t="s">
        <v>794</v>
      </c>
      <c r="B734" s="32">
        <f t="shared" si="46"/>
        <v>44862.416944444441</v>
      </c>
      <c r="C734" s="39">
        <v>2022</v>
      </c>
      <c r="D734" s="39">
        <v>10</v>
      </c>
      <c r="E734" s="39">
        <v>28</v>
      </c>
      <c r="F734" s="39">
        <v>10</v>
      </c>
      <c r="G734" s="39">
        <v>0</v>
      </c>
      <c r="H734" s="40">
        <v>24</v>
      </c>
      <c r="I734" s="40">
        <v>0.7</v>
      </c>
      <c r="J734" s="41">
        <v>64.671000000000006</v>
      </c>
      <c r="K734" s="40">
        <v>6.7</v>
      </c>
      <c r="L734" s="35">
        <v>6.0306030603060314E-2</v>
      </c>
      <c r="M734" s="41">
        <v>30.530999999999999</v>
      </c>
      <c r="N734" s="40">
        <v>3.3</v>
      </c>
      <c r="O734" s="35">
        <v>6.9304646996495606E-2</v>
      </c>
      <c r="P734" s="39">
        <v>0</v>
      </c>
      <c r="Q734" s="37" t="s">
        <v>0</v>
      </c>
      <c r="R734" s="78"/>
      <c r="S734" s="79"/>
      <c r="T734" s="79">
        <v>1.8</v>
      </c>
      <c r="U734" s="78">
        <f>T734</f>
        <v>1.8</v>
      </c>
      <c r="V734" s="78">
        <v>1.8</v>
      </c>
      <c r="W734" s="42">
        <v>14</v>
      </c>
      <c r="X734" s="43" t="s">
        <v>45</v>
      </c>
      <c r="Y734" s="44"/>
      <c r="Z734" s="51" t="s">
        <v>1063</v>
      </c>
      <c r="AA734" s="14" t="s">
        <v>63</v>
      </c>
      <c r="AB734" s="55" t="s">
        <v>16</v>
      </c>
      <c r="AC734" s="62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28"/>
      <c r="BB734" s="28"/>
      <c r="BC734" s="28"/>
      <c r="BD734" s="28"/>
    </row>
    <row r="735" spans="1:56" s="27" customFormat="1" ht="11.25" x14ac:dyDescent="0.25">
      <c r="A735" s="31" t="s">
        <v>795</v>
      </c>
      <c r="B735" s="32">
        <f t="shared" si="46"/>
        <v>44862.417534722219</v>
      </c>
      <c r="C735" s="39">
        <v>2022</v>
      </c>
      <c r="D735" s="39">
        <v>10</v>
      </c>
      <c r="E735" s="39">
        <v>28</v>
      </c>
      <c r="F735" s="39">
        <v>10</v>
      </c>
      <c r="G735" s="39">
        <v>1</v>
      </c>
      <c r="H735" s="40">
        <v>15.5</v>
      </c>
      <c r="I735" s="40">
        <v>0.7</v>
      </c>
      <c r="J735" s="41">
        <v>64.727000000000004</v>
      </c>
      <c r="K735" s="40">
        <v>5.9</v>
      </c>
      <c r="L735" s="35">
        <v>5.3105310531053114E-2</v>
      </c>
      <c r="M735" s="41">
        <v>31.068999999999999</v>
      </c>
      <c r="N735" s="40">
        <v>3</v>
      </c>
      <c r="O735" s="35">
        <v>6.3134625586885498E-2</v>
      </c>
      <c r="P735" s="39">
        <v>0</v>
      </c>
      <c r="Q735" s="37" t="s">
        <v>0</v>
      </c>
      <c r="R735" s="78"/>
      <c r="S735" s="79">
        <v>2</v>
      </c>
      <c r="T735" s="79">
        <v>2.1</v>
      </c>
      <c r="U735" s="78">
        <f>S735</f>
        <v>2</v>
      </c>
      <c r="V735" s="78">
        <v>2</v>
      </c>
      <c r="W735" s="42">
        <v>19</v>
      </c>
      <c r="X735" s="43" t="s">
        <v>45</v>
      </c>
      <c r="Y735" s="44"/>
      <c r="Z735" s="51" t="s">
        <v>1063</v>
      </c>
      <c r="AA735" s="14" t="s">
        <v>63</v>
      </c>
      <c r="AB735" s="55" t="s">
        <v>16</v>
      </c>
      <c r="AC735" s="62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28"/>
      <c r="BB735" s="28"/>
      <c r="BC735" s="28"/>
      <c r="BD735" s="28"/>
    </row>
    <row r="736" spans="1:56" s="27" customFormat="1" ht="11.25" x14ac:dyDescent="0.25">
      <c r="A736" s="31" t="s">
        <v>796</v>
      </c>
      <c r="B736" s="32">
        <f t="shared" si="46"/>
        <v>44863.484131944446</v>
      </c>
      <c r="C736" s="39">
        <v>2022</v>
      </c>
      <c r="D736" s="39">
        <v>10</v>
      </c>
      <c r="E736" s="39">
        <v>29</v>
      </c>
      <c r="F736" s="39">
        <v>11</v>
      </c>
      <c r="G736" s="39">
        <v>37</v>
      </c>
      <c r="H736" s="40">
        <v>9.4</v>
      </c>
      <c r="I736" s="40">
        <v>0.3</v>
      </c>
      <c r="J736" s="41">
        <v>60.752000000000002</v>
      </c>
      <c r="K736" s="40">
        <v>1.7</v>
      </c>
      <c r="L736" s="35">
        <v>1.5301530153015303E-2</v>
      </c>
      <c r="M736" s="41">
        <v>28.673999999999999</v>
      </c>
      <c r="N736" s="40">
        <v>2.1</v>
      </c>
      <c r="O736" s="35">
        <v>3.8617029003214232E-2</v>
      </c>
      <c r="P736" s="39">
        <v>0</v>
      </c>
      <c r="Q736" s="37" t="s">
        <v>0</v>
      </c>
      <c r="R736" s="78"/>
      <c r="S736" s="79">
        <v>2</v>
      </c>
      <c r="T736" s="79">
        <v>1.7</v>
      </c>
      <c r="U736" s="78">
        <f>S736</f>
        <v>2</v>
      </c>
      <c r="V736" s="78">
        <v>2</v>
      </c>
      <c r="W736" s="42">
        <v>16</v>
      </c>
      <c r="X736" s="43" t="s">
        <v>45</v>
      </c>
      <c r="Y736" s="44"/>
      <c r="Z736" s="46" t="s">
        <v>1071</v>
      </c>
      <c r="AA736" s="14" t="s">
        <v>63</v>
      </c>
      <c r="AB736" s="55" t="s">
        <v>16</v>
      </c>
      <c r="AC736" s="62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28"/>
      <c r="BB736" s="28"/>
      <c r="BC736" s="28"/>
      <c r="BD736" s="28"/>
    </row>
    <row r="737" spans="1:56" s="27" customFormat="1" ht="11.25" x14ac:dyDescent="0.25">
      <c r="A737" s="31" t="s">
        <v>797</v>
      </c>
      <c r="B737" s="32">
        <f t="shared" si="46"/>
        <v>44863.503506944442</v>
      </c>
      <c r="C737" s="33">
        <v>2022</v>
      </c>
      <c r="D737" s="33">
        <v>10</v>
      </c>
      <c r="E737" s="33">
        <v>29</v>
      </c>
      <c r="F737" s="33">
        <v>12</v>
      </c>
      <c r="G737" s="33">
        <v>5</v>
      </c>
      <c r="H737" s="34">
        <v>3.92</v>
      </c>
      <c r="I737" s="34">
        <v>0.05</v>
      </c>
      <c r="J737" s="35">
        <v>67.694000000000003</v>
      </c>
      <c r="K737" s="35"/>
      <c r="L737" s="35">
        <v>1.0999999999999999E-2</v>
      </c>
      <c r="M737" s="35">
        <v>33.704000000000001</v>
      </c>
      <c r="N737" s="35"/>
      <c r="O737" s="35">
        <v>2.1000000000000001E-2</v>
      </c>
      <c r="P737" s="33">
        <v>0</v>
      </c>
      <c r="Q737" s="37" t="s">
        <v>0</v>
      </c>
      <c r="R737" s="78">
        <v>1.7</v>
      </c>
      <c r="S737" s="36"/>
      <c r="T737" s="36"/>
      <c r="U737" s="78">
        <f t="shared" ref="U737:U742" si="48">R737</f>
        <v>1.7</v>
      </c>
      <c r="V737" s="78">
        <v>1.7</v>
      </c>
      <c r="W737" s="36">
        <v>4</v>
      </c>
      <c r="X737" s="36" t="s">
        <v>17</v>
      </c>
      <c r="Y737" s="36"/>
      <c r="Z737" s="37" t="s">
        <v>1086</v>
      </c>
      <c r="AA737" s="14" t="s">
        <v>63</v>
      </c>
      <c r="AB737" s="54" t="s">
        <v>16</v>
      </c>
      <c r="AC737" s="61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28"/>
      <c r="BB737" s="28"/>
      <c r="BC737" s="28"/>
      <c r="BD737" s="28"/>
    </row>
    <row r="738" spans="1:56" s="27" customFormat="1" ht="11.25" x14ac:dyDescent="0.25">
      <c r="A738" s="31" t="s">
        <v>798</v>
      </c>
      <c r="B738" s="32">
        <f t="shared" si="46"/>
        <v>44863.50377314815</v>
      </c>
      <c r="C738" s="33">
        <v>2022</v>
      </c>
      <c r="D738" s="33">
        <v>10</v>
      </c>
      <c r="E738" s="33">
        <v>29</v>
      </c>
      <c r="F738" s="33">
        <v>12</v>
      </c>
      <c r="G738" s="33">
        <v>5</v>
      </c>
      <c r="H738" s="34">
        <v>26.64</v>
      </c>
      <c r="I738" s="34"/>
      <c r="J738" s="35">
        <v>67.67</v>
      </c>
      <c r="K738" s="35"/>
      <c r="L738" s="35">
        <v>1.6E-2</v>
      </c>
      <c r="M738" s="35">
        <v>33.747</v>
      </c>
      <c r="N738" s="35"/>
      <c r="O738" s="35">
        <v>4.3999999999999997E-2</v>
      </c>
      <c r="P738" s="33">
        <v>0</v>
      </c>
      <c r="Q738" s="37" t="s">
        <v>0</v>
      </c>
      <c r="R738" s="78">
        <v>1.9</v>
      </c>
      <c r="S738" s="36"/>
      <c r="T738" s="36"/>
      <c r="U738" s="78">
        <f t="shared" si="48"/>
        <v>1.9</v>
      </c>
      <c r="V738" s="78">
        <v>1.9</v>
      </c>
      <c r="W738" s="36">
        <v>2</v>
      </c>
      <c r="X738" s="36" t="s">
        <v>17</v>
      </c>
      <c r="Y738" s="36"/>
      <c r="Z738" s="37" t="s">
        <v>1086</v>
      </c>
      <c r="AA738" s="14" t="s">
        <v>63</v>
      </c>
      <c r="AB738" s="54" t="s">
        <v>16</v>
      </c>
      <c r="AC738" s="61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28"/>
      <c r="BB738" s="28"/>
      <c r="BC738" s="28"/>
      <c r="BD738" s="28"/>
    </row>
    <row r="739" spans="1:56" s="27" customFormat="1" ht="11.25" x14ac:dyDescent="0.25">
      <c r="A739" s="31" t="s">
        <v>799</v>
      </c>
      <c r="B739" s="32">
        <f t="shared" si="46"/>
        <v>44863.52685185185</v>
      </c>
      <c r="C739" s="33">
        <v>2022</v>
      </c>
      <c r="D739" s="33">
        <v>10</v>
      </c>
      <c r="E739" s="33">
        <v>29</v>
      </c>
      <c r="F739" s="33">
        <v>12</v>
      </c>
      <c r="G739" s="33">
        <v>38</v>
      </c>
      <c r="H739" s="34">
        <v>40.99</v>
      </c>
      <c r="I739" s="34">
        <v>0.1</v>
      </c>
      <c r="J739" s="35">
        <v>67.506</v>
      </c>
      <c r="K739" s="35"/>
      <c r="L739" s="35">
        <v>2.1999999999999999E-2</v>
      </c>
      <c r="M739" s="35">
        <v>30.611999999999998</v>
      </c>
      <c r="N739" s="35"/>
      <c r="O739" s="35">
        <v>5.6000000000000001E-2</v>
      </c>
      <c r="P739" s="33">
        <v>0</v>
      </c>
      <c r="Q739" s="37" t="s">
        <v>0</v>
      </c>
      <c r="R739" s="78">
        <v>2.4</v>
      </c>
      <c r="S739" s="36"/>
      <c r="T739" s="36"/>
      <c r="U739" s="78">
        <f t="shared" si="48"/>
        <v>2.4</v>
      </c>
      <c r="V739" s="78">
        <v>2.4</v>
      </c>
      <c r="W739" s="36">
        <v>4</v>
      </c>
      <c r="X739" s="36" t="s">
        <v>17</v>
      </c>
      <c r="Y739" s="36"/>
      <c r="Z739" s="37" t="s">
        <v>18</v>
      </c>
      <c r="AA739" s="14" t="s">
        <v>63</v>
      </c>
      <c r="AB739" s="54" t="s">
        <v>16</v>
      </c>
      <c r="AC739" s="61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28"/>
      <c r="BB739" s="28"/>
      <c r="BC739" s="28"/>
      <c r="BD739" s="28"/>
    </row>
    <row r="740" spans="1:56" s="27" customFormat="1" ht="11.25" x14ac:dyDescent="0.25">
      <c r="A740" s="31" t="s">
        <v>800</v>
      </c>
      <c r="B740" s="32">
        <f t="shared" si="46"/>
        <v>44863.527916666666</v>
      </c>
      <c r="C740" s="33">
        <v>2022</v>
      </c>
      <c r="D740" s="33">
        <v>10</v>
      </c>
      <c r="E740" s="33">
        <v>29</v>
      </c>
      <c r="F740" s="33">
        <v>12</v>
      </c>
      <c r="G740" s="33">
        <v>40</v>
      </c>
      <c r="H740" s="34">
        <v>12.08</v>
      </c>
      <c r="I740" s="34">
        <v>0.12</v>
      </c>
      <c r="J740" s="35">
        <v>67.506</v>
      </c>
      <c r="K740" s="35"/>
      <c r="L740" s="35">
        <v>0.02</v>
      </c>
      <c r="M740" s="35">
        <v>30.507999999999999</v>
      </c>
      <c r="N740" s="35"/>
      <c r="O740" s="35">
        <v>4.7E-2</v>
      </c>
      <c r="P740" s="33">
        <v>0</v>
      </c>
      <c r="Q740" s="37" t="s">
        <v>0</v>
      </c>
      <c r="R740" s="78">
        <v>2.2999999999999998</v>
      </c>
      <c r="S740" s="36"/>
      <c r="T740" s="36"/>
      <c r="U740" s="78">
        <f t="shared" si="48"/>
        <v>2.2999999999999998</v>
      </c>
      <c r="V740" s="78">
        <v>2.2999999999999998</v>
      </c>
      <c r="W740" s="36">
        <v>5</v>
      </c>
      <c r="X740" s="36" t="s">
        <v>17</v>
      </c>
      <c r="Y740" s="36"/>
      <c r="Z740" s="37" t="s">
        <v>18</v>
      </c>
      <c r="AA740" s="14" t="s">
        <v>63</v>
      </c>
      <c r="AB740" s="54" t="s">
        <v>16</v>
      </c>
      <c r="AC740" s="61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28"/>
      <c r="BB740" s="28"/>
      <c r="BC740" s="28"/>
      <c r="BD740" s="28"/>
    </row>
    <row r="741" spans="1:56" s="27" customFormat="1" ht="11.25" x14ac:dyDescent="0.25">
      <c r="A741" s="31" t="s">
        <v>801</v>
      </c>
      <c r="B741" s="32">
        <f t="shared" si="46"/>
        <v>44864.251122685186</v>
      </c>
      <c r="C741" s="33">
        <v>2022</v>
      </c>
      <c r="D741" s="33">
        <v>10</v>
      </c>
      <c r="E741" s="33">
        <v>30</v>
      </c>
      <c r="F741" s="33">
        <v>6</v>
      </c>
      <c r="G741" s="33">
        <v>1</v>
      </c>
      <c r="H741" s="34">
        <v>37.78</v>
      </c>
      <c r="I741" s="34">
        <v>0.1</v>
      </c>
      <c r="J741" s="35">
        <v>67.602999999999994</v>
      </c>
      <c r="K741" s="35"/>
      <c r="L741" s="35">
        <v>2.5000000000000001E-2</v>
      </c>
      <c r="M741" s="35">
        <v>34.027000000000001</v>
      </c>
      <c r="N741" s="35"/>
      <c r="O741" s="35">
        <v>0.09</v>
      </c>
      <c r="P741" s="33">
        <v>0</v>
      </c>
      <c r="Q741" s="37" t="s">
        <v>0</v>
      </c>
      <c r="R741" s="78">
        <v>1.6</v>
      </c>
      <c r="S741" s="36"/>
      <c r="T741" s="36"/>
      <c r="U741" s="78">
        <f t="shared" si="48"/>
        <v>1.6</v>
      </c>
      <c r="V741" s="78">
        <v>1.6</v>
      </c>
      <c r="W741" s="36">
        <v>8</v>
      </c>
      <c r="X741" s="36" t="s">
        <v>17</v>
      </c>
      <c r="Y741" s="36"/>
      <c r="Z741" s="37" t="s">
        <v>1086</v>
      </c>
      <c r="AA741" s="14" t="s">
        <v>63</v>
      </c>
      <c r="AB741" s="54" t="s">
        <v>16</v>
      </c>
      <c r="AC741" s="61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28"/>
      <c r="BB741" s="28"/>
      <c r="BC741" s="28"/>
      <c r="BD741" s="28"/>
    </row>
    <row r="742" spans="1:56" s="27" customFormat="1" ht="11.25" x14ac:dyDescent="0.25">
      <c r="A742" s="31" t="s">
        <v>802</v>
      </c>
      <c r="B742" s="32">
        <f t="shared" si="46"/>
        <v>44864.839768518519</v>
      </c>
      <c r="C742" s="33">
        <v>2022</v>
      </c>
      <c r="D742" s="33">
        <v>10</v>
      </c>
      <c r="E742" s="33">
        <v>30</v>
      </c>
      <c r="F742" s="33">
        <v>20</v>
      </c>
      <c r="G742" s="33">
        <v>9</v>
      </c>
      <c r="H742" s="34">
        <v>16.54</v>
      </c>
      <c r="I742" s="34">
        <v>0.12</v>
      </c>
      <c r="J742" s="35">
        <v>67.67</v>
      </c>
      <c r="K742" s="35"/>
      <c r="L742" s="35">
        <v>1.9E-2</v>
      </c>
      <c r="M742" s="35">
        <v>33.805999999999997</v>
      </c>
      <c r="N742" s="35"/>
      <c r="O742" s="35">
        <v>4.4999999999999998E-2</v>
      </c>
      <c r="P742" s="33">
        <v>0</v>
      </c>
      <c r="Q742" s="37" t="s">
        <v>0</v>
      </c>
      <c r="R742" s="78">
        <v>1.6</v>
      </c>
      <c r="S742" s="36"/>
      <c r="T742" s="36"/>
      <c r="U742" s="78">
        <f t="shared" si="48"/>
        <v>1.6</v>
      </c>
      <c r="V742" s="78">
        <v>1.6</v>
      </c>
      <c r="W742" s="36">
        <v>4</v>
      </c>
      <c r="X742" s="36" t="s">
        <v>17</v>
      </c>
      <c r="Y742" s="36"/>
      <c r="Z742" s="37" t="s">
        <v>1086</v>
      </c>
      <c r="AA742" s="14" t="s">
        <v>63</v>
      </c>
      <c r="AB742" s="54" t="s">
        <v>16</v>
      </c>
      <c r="AC742" s="61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28"/>
      <c r="BB742" s="28"/>
      <c r="BC742" s="28"/>
      <c r="BD742" s="28"/>
    </row>
    <row r="743" spans="1:56" s="27" customFormat="1" ht="11.25" x14ac:dyDescent="0.25">
      <c r="A743" s="31" t="s">
        <v>803</v>
      </c>
      <c r="B743" s="32">
        <f t="shared" si="46"/>
        <v>44865.359768518516</v>
      </c>
      <c r="C743" s="39">
        <v>2022</v>
      </c>
      <c r="D743" s="39">
        <v>10</v>
      </c>
      <c r="E743" s="39">
        <v>31</v>
      </c>
      <c r="F743" s="39">
        <v>8</v>
      </c>
      <c r="G743" s="39">
        <v>38</v>
      </c>
      <c r="H743" s="40">
        <v>4.5999999999999996</v>
      </c>
      <c r="I743" s="40">
        <v>0.5</v>
      </c>
      <c r="J743" s="41">
        <v>60.677</v>
      </c>
      <c r="K743" s="40">
        <v>2.6</v>
      </c>
      <c r="L743" s="35">
        <v>2.3402340234023405E-2</v>
      </c>
      <c r="M743" s="41">
        <v>28.852</v>
      </c>
      <c r="N743" s="40">
        <v>3.7</v>
      </c>
      <c r="O743" s="35">
        <v>6.7880908871212828E-2</v>
      </c>
      <c r="P743" s="39">
        <v>0</v>
      </c>
      <c r="Q743" s="37" t="s">
        <v>0</v>
      </c>
      <c r="R743" s="78"/>
      <c r="S743" s="79"/>
      <c r="T743" s="79">
        <v>1.6</v>
      </c>
      <c r="U743" s="78">
        <f>T743</f>
        <v>1.6</v>
      </c>
      <c r="V743" s="78">
        <v>1.6</v>
      </c>
      <c r="W743" s="42">
        <v>14</v>
      </c>
      <c r="X743" s="43" t="s">
        <v>45</v>
      </c>
      <c r="Y743" s="44"/>
      <c r="Z743" s="46" t="s">
        <v>1071</v>
      </c>
      <c r="AA743" s="14" t="s">
        <v>63</v>
      </c>
      <c r="AB743" s="55" t="s">
        <v>16</v>
      </c>
      <c r="AC743" s="62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28"/>
      <c r="BB743" s="28"/>
      <c r="BC743" s="28"/>
      <c r="BD743" s="28"/>
    </row>
    <row r="744" spans="1:56" s="27" customFormat="1" ht="11.25" x14ac:dyDescent="0.25">
      <c r="A744" s="31" t="s">
        <v>804</v>
      </c>
      <c r="B744" s="32">
        <f t="shared" si="46"/>
        <v>44865.416828703703</v>
      </c>
      <c r="C744" s="39">
        <v>2022</v>
      </c>
      <c r="D744" s="39">
        <v>10</v>
      </c>
      <c r="E744" s="39">
        <v>31</v>
      </c>
      <c r="F744" s="39">
        <v>10</v>
      </c>
      <c r="G744" s="39">
        <v>0</v>
      </c>
      <c r="H744" s="40">
        <v>14</v>
      </c>
      <c r="I744" s="40">
        <v>0.6</v>
      </c>
      <c r="J744" s="41">
        <v>64.707999999999998</v>
      </c>
      <c r="K744" s="40">
        <v>6.2</v>
      </c>
      <c r="L744" s="35">
        <v>5.580558055805581E-2</v>
      </c>
      <c r="M744" s="41">
        <v>30.59</v>
      </c>
      <c r="N744" s="40">
        <v>2.9</v>
      </c>
      <c r="O744" s="35">
        <v>6.0987304653436235E-2</v>
      </c>
      <c r="P744" s="39">
        <v>0</v>
      </c>
      <c r="Q744" s="37" t="s">
        <v>0</v>
      </c>
      <c r="R744" s="78"/>
      <c r="S744" s="79"/>
      <c r="T744" s="79">
        <v>1.9</v>
      </c>
      <c r="U744" s="78">
        <f>T744</f>
        <v>1.9</v>
      </c>
      <c r="V744" s="78">
        <v>1.9</v>
      </c>
      <c r="W744" s="42">
        <v>19</v>
      </c>
      <c r="X744" s="43" t="s">
        <v>45</v>
      </c>
      <c r="Y744" s="44"/>
      <c r="Z744" s="51" t="s">
        <v>1063</v>
      </c>
      <c r="AA744" s="14" t="s">
        <v>63</v>
      </c>
      <c r="AB744" s="55" t="s">
        <v>16</v>
      </c>
      <c r="AC744" s="62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28"/>
      <c r="BB744" s="28"/>
      <c r="BC744" s="28"/>
      <c r="BD744" s="28"/>
    </row>
    <row r="745" spans="1:56" s="27" customFormat="1" ht="11.25" x14ac:dyDescent="0.25">
      <c r="A745" s="31" t="s">
        <v>805</v>
      </c>
      <c r="B745" s="32">
        <f t="shared" si="46"/>
        <v>44865.625856481478</v>
      </c>
      <c r="C745" s="39">
        <v>2022</v>
      </c>
      <c r="D745" s="39">
        <v>10</v>
      </c>
      <c r="E745" s="39">
        <v>31</v>
      </c>
      <c r="F745" s="39">
        <v>15</v>
      </c>
      <c r="G745" s="39">
        <v>1</v>
      </c>
      <c r="H745" s="40">
        <v>14.6</v>
      </c>
      <c r="I745" s="40">
        <v>0.3</v>
      </c>
      <c r="J745" s="41">
        <v>60.975999999999999</v>
      </c>
      <c r="K745" s="40">
        <v>2.2000000000000002</v>
      </c>
      <c r="L745" s="35">
        <v>1.9801980198019806E-2</v>
      </c>
      <c r="M745" s="41">
        <v>29.047000000000001</v>
      </c>
      <c r="N745" s="40">
        <v>2.2000000000000002</v>
      </c>
      <c r="O745" s="35">
        <v>4.0740678988985632E-2</v>
      </c>
      <c r="P745" s="39">
        <v>0</v>
      </c>
      <c r="Q745" s="37" t="s">
        <v>0</v>
      </c>
      <c r="R745" s="78"/>
      <c r="S745" s="79">
        <v>1.8</v>
      </c>
      <c r="T745" s="79">
        <v>1.7</v>
      </c>
      <c r="U745" s="78">
        <f>S745</f>
        <v>1.8</v>
      </c>
      <c r="V745" s="78">
        <v>1.8</v>
      </c>
      <c r="W745" s="42">
        <v>16</v>
      </c>
      <c r="X745" s="43" t="s">
        <v>45</v>
      </c>
      <c r="Y745" s="44"/>
      <c r="Z745" s="46" t="s">
        <v>1069</v>
      </c>
      <c r="AA745" s="14" t="s">
        <v>63</v>
      </c>
      <c r="AB745" s="55" t="s">
        <v>16</v>
      </c>
      <c r="AC745" s="62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28"/>
      <c r="BB745" s="28"/>
      <c r="BC745" s="28"/>
      <c r="BD745" s="28"/>
    </row>
    <row r="746" spans="1:56" s="27" customFormat="1" ht="11.25" x14ac:dyDescent="0.25">
      <c r="A746" s="31" t="s">
        <v>806</v>
      </c>
      <c r="B746" s="32">
        <f t="shared" si="46"/>
        <v>44866.175856481481</v>
      </c>
      <c r="C746" s="33">
        <v>2022</v>
      </c>
      <c r="D746" s="33">
        <v>11</v>
      </c>
      <c r="E746" s="33">
        <v>1</v>
      </c>
      <c r="F746" s="33">
        <v>4</v>
      </c>
      <c r="G746" s="33">
        <v>13</v>
      </c>
      <c r="H746" s="34">
        <v>14.22</v>
      </c>
      <c r="I746" s="34">
        <v>0.38</v>
      </c>
      <c r="J746" s="35">
        <v>67.673000000000002</v>
      </c>
      <c r="K746" s="35"/>
      <c r="L746" s="35">
        <v>1.7000000000000001E-2</v>
      </c>
      <c r="M746" s="35">
        <v>33.743000000000002</v>
      </c>
      <c r="N746" s="35"/>
      <c r="O746" s="35">
        <v>4.1000000000000002E-2</v>
      </c>
      <c r="P746" s="33">
        <v>0</v>
      </c>
      <c r="Q746" s="37" t="s">
        <v>0</v>
      </c>
      <c r="R746" s="78">
        <v>1.8</v>
      </c>
      <c r="S746" s="36"/>
      <c r="T746" s="36"/>
      <c r="U746" s="78">
        <f>R746</f>
        <v>1.8</v>
      </c>
      <c r="V746" s="78">
        <v>1.8</v>
      </c>
      <c r="W746" s="36">
        <v>8</v>
      </c>
      <c r="X746" s="36" t="s">
        <v>17</v>
      </c>
      <c r="Y746" s="36"/>
      <c r="Z746" s="37" t="s">
        <v>1086</v>
      </c>
      <c r="AA746" s="14" t="s">
        <v>63</v>
      </c>
      <c r="AB746" s="54" t="s">
        <v>16</v>
      </c>
      <c r="AC746" s="61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28"/>
      <c r="BB746" s="28"/>
      <c r="BC746" s="28"/>
      <c r="BD746" s="28"/>
    </row>
    <row r="747" spans="1:56" s="27" customFormat="1" ht="11.25" x14ac:dyDescent="0.25">
      <c r="A747" s="31" t="s">
        <v>807</v>
      </c>
      <c r="B747" s="32">
        <f t="shared" si="46"/>
        <v>44866.180196759262</v>
      </c>
      <c r="C747" s="33">
        <v>2022</v>
      </c>
      <c r="D747" s="33">
        <v>11</v>
      </c>
      <c r="E747" s="33">
        <v>1</v>
      </c>
      <c r="F747" s="33">
        <v>4</v>
      </c>
      <c r="G747" s="33">
        <v>19</v>
      </c>
      <c r="H747" s="34">
        <v>29.74</v>
      </c>
      <c r="I747" s="34">
        <v>0.15</v>
      </c>
      <c r="J747" s="35">
        <v>69.388000000000005</v>
      </c>
      <c r="K747" s="35"/>
      <c r="L747" s="35">
        <v>2.1000000000000001E-2</v>
      </c>
      <c r="M747" s="35">
        <v>30.591000000000001</v>
      </c>
      <c r="N747" s="35"/>
      <c r="O747" s="35">
        <v>0.15</v>
      </c>
      <c r="P747" s="33">
        <v>0</v>
      </c>
      <c r="Q747" s="37" t="s">
        <v>0</v>
      </c>
      <c r="R747" s="78">
        <v>1.6</v>
      </c>
      <c r="S747" s="36"/>
      <c r="T747" s="36"/>
      <c r="U747" s="78">
        <f>R747</f>
        <v>1.6</v>
      </c>
      <c r="V747" s="78">
        <v>1.6</v>
      </c>
      <c r="W747" s="36">
        <v>3</v>
      </c>
      <c r="X747" s="36" t="s">
        <v>17</v>
      </c>
      <c r="Y747" s="36"/>
      <c r="Z747" s="37" t="s">
        <v>21</v>
      </c>
      <c r="AA747" s="14" t="s">
        <v>63</v>
      </c>
      <c r="AB747" s="54" t="s">
        <v>16</v>
      </c>
      <c r="AC747" s="61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28"/>
      <c r="BB747" s="28"/>
      <c r="BC747" s="28"/>
      <c r="BD747" s="28"/>
    </row>
    <row r="748" spans="1:56" s="27" customFormat="1" ht="11.25" x14ac:dyDescent="0.25">
      <c r="A748" s="31" t="s">
        <v>808</v>
      </c>
      <c r="B748" s="32">
        <f t="shared" si="46"/>
        <v>44866.484178240738</v>
      </c>
      <c r="C748" s="39">
        <v>2022</v>
      </c>
      <c r="D748" s="39">
        <v>11</v>
      </c>
      <c r="E748" s="39">
        <v>1</v>
      </c>
      <c r="F748" s="39">
        <v>11</v>
      </c>
      <c r="G748" s="39">
        <v>37</v>
      </c>
      <c r="H748" s="40">
        <v>13.4</v>
      </c>
      <c r="I748" s="40">
        <v>0.3</v>
      </c>
      <c r="J748" s="41">
        <v>63.07</v>
      </c>
      <c r="K748" s="40">
        <v>2.4</v>
      </c>
      <c r="L748" s="35">
        <v>2.1602160216021602E-2</v>
      </c>
      <c r="M748" s="41">
        <v>27.783000000000001</v>
      </c>
      <c r="N748" s="40">
        <v>2</v>
      </c>
      <c r="O748" s="35">
        <v>3.9676283489108552E-2</v>
      </c>
      <c r="P748" s="39">
        <v>0</v>
      </c>
      <c r="Q748" s="37" t="s">
        <v>0</v>
      </c>
      <c r="R748" s="78"/>
      <c r="S748" s="79"/>
      <c r="T748" s="79">
        <v>1.8</v>
      </c>
      <c r="U748" s="78">
        <f>T748</f>
        <v>1.8</v>
      </c>
      <c r="V748" s="78">
        <v>1.8</v>
      </c>
      <c r="W748" s="42">
        <v>24</v>
      </c>
      <c r="X748" s="43" t="s">
        <v>45</v>
      </c>
      <c r="Y748" s="44"/>
      <c r="Z748" s="51" t="s">
        <v>37</v>
      </c>
      <c r="AA748" s="15" t="s">
        <v>64</v>
      </c>
      <c r="AB748" s="55" t="s">
        <v>16</v>
      </c>
      <c r="AC748" s="62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28"/>
      <c r="BB748" s="28"/>
      <c r="BC748" s="28"/>
      <c r="BD748" s="28"/>
    </row>
    <row r="749" spans="1:56" s="27" customFormat="1" ht="11.25" x14ac:dyDescent="0.25">
      <c r="A749" s="31" t="s">
        <v>809</v>
      </c>
      <c r="B749" s="32">
        <f t="shared" si="46"/>
        <v>44866.544386574074</v>
      </c>
      <c r="C749" s="33">
        <v>2022</v>
      </c>
      <c r="D749" s="33">
        <v>11</v>
      </c>
      <c r="E749" s="33">
        <v>1</v>
      </c>
      <c r="F749" s="33">
        <v>13</v>
      </c>
      <c r="G749" s="33">
        <v>3</v>
      </c>
      <c r="H749" s="34">
        <v>55.71</v>
      </c>
      <c r="I749" s="34">
        <v>0.42</v>
      </c>
      <c r="J749" s="35">
        <v>67.691999999999993</v>
      </c>
      <c r="K749" s="35"/>
      <c r="L749" s="35">
        <v>1.7999999999999999E-2</v>
      </c>
      <c r="M749" s="35">
        <v>33.781999999999996</v>
      </c>
      <c r="N749" s="35"/>
      <c r="O749" s="35">
        <v>3.7999999999999999E-2</v>
      </c>
      <c r="P749" s="33">
        <v>0</v>
      </c>
      <c r="Q749" s="37" t="s">
        <v>0</v>
      </c>
      <c r="R749" s="78">
        <v>1.8</v>
      </c>
      <c r="S749" s="36"/>
      <c r="T749" s="36"/>
      <c r="U749" s="78">
        <f>R749</f>
        <v>1.8</v>
      </c>
      <c r="V749" s="78">
        <v>1.8</v>
      </c>
      <c r="W749" s="36">
        <v>7</v>
      </c>
      <c r="X749" s="36" t="s">
        <v>17</v>
      </c>
      <c r="Y749" s="36"/>
      <c r="Z749" s="37" t="s">
        <v>1086</v>
      </c>
      <c r="AA749" s="14" t="s">
        <v>63</v>
      </c>
      <c r="AB749" s="54" t="s">
        <v>16</v>
      </c>
      <c r="AC749" s="61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28"/>
      <c r="BB749" s="28"/>
      <c r="BC749" s="28"/>
      <c r="BD749" s="28"/>
    </row>
    <row r="750" spans="1:56" s="27" customFormat="1" ht="11.25" x14ac:dyDescent="0.25">
      <c r="A750" s="31" t="s">
        <v>810</v>
      </c>
      <c r="B750" s="32">
        <f t="shared" si="46"/>
        <v>44867.451307870368</v>
      </c>
      <c r="C750" s="39">
        <v>2022</v>
      </c>
      <c r="D750" s="39">
        <v>11</v>
      </c>
      <c r="E750" s="39">
        <v>2</v>
      </c>
      <c r="F750" s="39">
        <v>10</v>
      </c>
      <c r="G750" s="39">
        <v>49</v>
      </c>
      <c r="H750" s="40">
        <v>53.7</v>
      </c>
      <c r="I750" s="40">
        <v>0.5</v>
      </c>
      <c r="J750" s="41">
        <v>61.145000000000003</v>
      </c>
      <c r="K750" s="40">
        <v>2.9</v>
      </c>
      <c r="L750" s="35">
        <v>2.6102610261026102E-2</v>
      </c>
      <c r="M750" s="41">
        <v>29.63</v>
      </c>
      <c r="N750" s="40">
        <v>3.3</v>
      </c>
      <c r="O750" s="35">
        <v>6.1437887740302607E-2</v>
      </c>
      <c r="P750" s="39">
        <v>0</v>
      </c>
      <c r="Q750" s="37" t="s">
        <v>0</v>
      </c>
      <c r="R750" s="78"/>
      <c r="S750" s="79">
        <v>1.6</v>
      </c>
      <c r="T750" s="79">
        <v>1.6</v>
      </c>
      <c r="U750" s="78">
        <f>S750</f>
        <v>1.6</v>
      </c>
      <c r="V750" s="78">
        <v>1.6</v>
      </c>
      <c r="W750" s="42">
        <v>13</v>
      </c>
      <c r="X750" s="43" t="s">
        <v>45</v>
      </c>
      <c r="Y750" s="44"/>
      <c r="Z750" s="46" t="s">
        <v>1068</v>
      </c>
      <c r="AA750" s="14" t="s">
        <v>63</v>
      </c>
      <c r="AB750" s="55" t="s">
        <v>16</v>
      </c>
      <c r="AC750" s="62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28"/>
      <c r="BB750" s="28"/>
      <c r="BC750" s="28"/>
      <c r="BD750" s="28"/>
    </row>
    <row r="751" spans="1:56" s="27" customFormat="1" ht="11.25" x14ac:dyDescent="0.25">
      <c r="A751" s="31" t="s">
        <v>811</v>
      </c>
      <c r="B751" s="32">
        <f t="shared" si="46"/>
        <v>44867.527118055557</v>
      </c>
      <c r="C751" s="33">
        <v>2022</v>
      </c>
      <c r="D751" s="33">
        <v>11</v>
      </c>
      <c r="E751" s="33">
        <v>2</v>
      </c>
      <c r="F751" s="33">
        <v>12</v>
      </c>
      <c r="G751" s="33">
        <v>39</v>
      </c>
      <c r="H751" s="34">
        <v>3.52</v>
      </c>
      <c r="I751" s="34"/>
      <c r="J751" s="35">
        <v>65.430000000000007</v>
      </c>
      <c r="K751" s="35"/>
      <c r="L751" s="35">
        <v>0.66200000000000003</v>
      </c>
      <c r="M751" s="35">
        <v>25.465</v>
      </c>
      <c r="N751" s="35"/>
      <c r="O751" s="35">
        <v>0.65600000000000003</v>
      </c>
      <c r="P751" s="33">
        <v>0</v>
      </c>
      <c r="Q751" s="37" t="s">
        <v>0</v>
      </c>
      <c r="R751" s="78">
        <v>1.6</v>
      </c>
      <c r="S751" s="36"/>
      <c r="T751" s="36"/>
      <c r="U751" s="78">
        <f>R751</f>
        <v>1.6</v>
      </c>
      <c r="V751" s="78">
        <v>1.6</v>
      </c>
      <c r="W751" s="36">
        <v>1</v>
      </c>
      <c r="X751" s="36" t="s">
        <v>17</v>
      </c>
      <c r="Y751" s="36"/>
      <c r="Z751" s="37" t="s">
        <v>1084</v>
      </c>
      <c r="AA751" s="15" t="s">
        <v>64</v>
      </c>
      <c r="AB751" s="54" t="s">
        <v>16</v>
      </c>
      <c r="AC751" s="61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28"/>
      <c r="BB751" s="28"/>
      <c r="BC751" s="28"/>
      <c r="BD751" s="28"/>
    </row>
    <row r="752" spans="1:56" s="27" customFormat="1" ht="11.25" x14ac:dyDescent="0.25">
      <c r="A752" s="31" t="s">
        <v>812</v>
      </c>
      <c r="B752" s="32">
        <f t="shared" si="46"/>
        <v>44867.585879629631</v>
      </c>
      <c r="C752" s="33">
        <v>2022</v>
      </c>
      <c r="D752" s="33">
        <v>11</v>
      </c>
      <c r="E752" s="33">
        <v>2</v>
      </c>
      <c r="F752" s="33">
        <v>14</v>
      </c>
      <c r="G752" s="33">
        <v>3</v>
      </c>
      <c r="H752" s="34">
        <v>40.89</v>
      </c>
      <c r="I752" s="34">
        <v>0.28000000000000003</v>
      </c>
      <c r="J752" s="35">
        <v>67.665000000000006</v>
      </c>
      <c r="K752" s="35"/>
      <c r="L752" s="35">
        <v>1.2999999999999999E-2</v>
      </c>
      <c r="M752" s="35">
        <v>33.773000000000003</v>
      </c>
      <c r="N752" s="35"/>
      <c r="O752" s="35">
        <v>3.7999999999999999E-2</v>
      </c>
      <c r="P752" s="33">
        <v>5</v>
      </c>
      <c r="Q752" s="37" t="s">
        <v>0</v>
      </c>
      <c r="R752" s="78">
        <v>2.2000000000000002</v>
      </c>
      <c r="S752" s="36"/>
      <c r="T752" s="36"/>
      <c r="U752" s="78">
        <f>R752</f>
        <v>2.2000000000000002</v>
      </c>
      <c r="V752" s="78">
        <v>2.2000000000000002</v>
      </c>
      <c r="W752" s="36">
        <v>10</v>
      </c>
      <c r="X752" s="36" t="s">
        <v>17</v>
      </c>
      <c r="Y752" s="36"/>
      <c r="Z752" s="37" t="s">
        <v>1086</v>
      </c>
      <c r="AA752" s="14" t="s">
        <v>63</v>
      </c>
      <c r="AB752" s="54"/>
      <c r="AC752" s="61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28"/>
      <c r="BB752" s="28"/>
      <c r="BC752" s="28"/>
      <c r="BD752" s="28"/>
    </row>
    <row r="753" spans="1:56" s="27" customFormat="1" ht="11.25" x14ac:dyDescent="0.25">
      <c r="A753" s="31" t="s">
        <v>813</v>
      </c>
      <c r="B753" s="32">
        <f t="shared" si="46"/>
        <v>44867.653055555558</v>
      </c>
      <c r="C753" s="33">
        <v>2022</v>
      </c>
      <c r="D753" s="33">
        <v>11</v>
      </c>
      <c r="E753" s="33">
        <v>2</v>
      </c>
      <c r="F753" s="33">
        <v>15</v>
      </c>
      <c r="G753" s="33">
        <v>40</v>
      </c>
      <c r="H753" s="34">
        <v>24.47</v>
      </c>
      <c r="I753" s="34">
        <v>0.16</v>
      </c>
      <c r="J753" s="35">
        <v>67.641999999999996</v>
      </c>
      <c r="K753" s="35"/>
      <c r="L753" s="35">
        <v>1.7999999999999999E-2</v>
      </c>
      <c r="M753" s="35">
        <v>33.890999999999998</v>
      </c>
      <c r="N753" s="35"/>
      <c r="O753" s="35">
        <v>5.6000000000000001E-2</v>
      </c>
      <c r="P753" s="33">
        <v>0</v>
      </c>
      <c r="Q753" s="37" t="s">
        <v>0</v>
      </c>
      <c r="R753" s="78">
        <v>2.6</v>
      </c>
      <c r="S753" s="36"/>
      <c r="T753" s="36"/>
      <c r="U753" s="78">
        <f>R753</f>
        <v>2.6</v>
      </c>
      <c r="V753" s="78">
        <v>2.6</v>
      </c>
      <c r="W753" s="36">
        <v>10</v>
      </c>
      <c r="X753" s="36" t="s">
        <v>17</v>
      </c>
      <c r="Y753" s="36"/>
      <c r="Z753" s="37" t="s">
        <v>1086</v>
      </c>
      <c r="AA753" s="14" t="s">
        <v>63</v>
      </c>
      <c r="AB753" s="54" t="s">
        <v>16</v>
      </c>
      <c r="AC753" s="61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28"/>
      <c r="BB753" s="28"/>
      <c r="BC753" s="28"/>
      <c r="BD753" s="28"/>
    </row>
    <row r="754" spans="1:56" s="27" customFormat="1" ht="11.25" x14ac:dyDescent="0.25">
      <c r="A754" s="31" t="s">
        <v>814</v>
      </c>
      <c r="B754" s="32">
        <f t="shared" si="46"/>
        <v>44868.173773148148</v>
      </c>
      <c r="C754" s="33">
        <v>2022</v>
      </c>
      <c r="D754" s="33">
        <v>11</v>
      </c>
      <c r="E754" s="33">
        <v>3</v>
      </c>
      <c r="F754" s="33">
        <v>4</v>
      </c>
      <c r="G754" s="33">
        <v>10</v>
      </c>
      <c r="H754" s="34">
        <v>14.1</v>
      </c>
      <c r="I754" s="34">
        <v>0.08</v>
      </c>
      <c r="J754" s="35">
        <v>67.677999999999997</v>
      </c>
      <c r="K754" s="35"/>
      <c r="L754" s="35">
        <v>4.1000000000000002E-2</v>
      </c>
      <c r="M754" s="35">
        <v>33.83</v>
      </c>
      <c r="N754" s="35"/>
      <c r="O754" s="35">
        <v>9.5000000000000001E-2</v>
      </c>
      <c r="P754" s="33">
        <v>0</v>
      </c>
      <c r="Q754" s="37" t="s">
        <v>0</v>
      </c>
      <c r="R754" s="78">
        <v>1.7</v>
      </c>
      <c r="S754" s="36"/>
      <c r="T754" s="36"/>
      <c r="U754" s="78">
        <f>R754</f>
        <v>1.7</v>
      </c>
      <c r="V754" s="78">
        <v>1.7</v>
      </c>
      <c r="W754" s="36">
        <v>3</v>
      </c>
      <c r="X754" s="36" t="s">
        <v>17</v>
      </c>
      <c r="Y754" s="36"/>
      <c r="Z754" s="37" t="s">
        <v>1086</v>
      </c>
      <c r="AA754" s="14" t="s">
        <v>63</v>
      </c>
      <c r="AB754" s="54" t="s">
        <v>16</v>
      </c>
      <c r="AC754" s="61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28"/>
      <c r="BB754" s="28"/>
      <c r="BC754" s="28"/>
      <c r="BD754" s="28"/>
    </row>
    <row r="755" spans="1:56" s="27" customFormat="1" ht="11.25" x14ac:dyDescent="0.25">
      <c r="A755" s="31" t="s">
        <v>815</v>
      </c>
      <c r="B755" s="32">
        <f t="shared" si="46"/>
        <v>44868.383321759262</v>
      </c>
      <c r="C755" s="39">
        <v>2022</v>
      </c>
      <c r="D755" s="39">
        <v>11</v>
      </c>
      <c r="E755" s="39">
        <v>3</v>
      </c>
      <c r="F755" s="39">
        <v>9</v>
      </c>
      <c r="G755" s="39">
        <v>11</v>
      </c>
      <c r="H755" s="40">
        <v>59.8</v>
      </c>
      <c r="I755" s="40">
        <v>0.7</v>
      </c>
      <c r="J755" s="41">
        <v>61.88</v>
      </c>
      <c r="K755" s="40">
        <v>6.1</v>
      </c>
      <c r="L755" s="35">
        <v>5.4905490549054907E-2</v>
      </c>
      <c r="M755" s="41">
        <v>30.738</v>
      </c>
      <c r="N755" s="40">
        <v>3.5</v>
      </c>
      <c r="O755" s="35">
        <v>6.6720181689403107E-2</v>
      </c>
      <c r="P755" s="39">
        <v>0</v>
      </c>
      <c r="Q755" s="37" t="s">
        <v>0</v>
      </c>
      <c r="R755" s="78"/>
      <c r="S755" s="79">
        <v>1.8</v>
      </c>
      <c r="T755" s="79">
        <v>1.9</v>
      </c>
      <c r="U755" s="78">
        <f>S755</f>
        <v>1.8</v>
      </c>
      <c r="V755" s="78">
        <v>1.8</v>
      </c>
      <c r="W755" s="42">
        <v>20</v>
      </c>
      <c r="X755" s="43" t="s">
        <v>45</v>
      </c>
      <c r="Y755" s="44"/>
      <c r="Z755" s="46" t="s">
        <v>1064</v>
      </c>
      <c r="AA755" s="14" t="s">
        <v>63</v>
      </c>
      <c r="AB755" s="55" t="s">
        <v>16</v>
      </c>
      <c r="AC755" s="62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28"/>
      <c r="BB755" s="28"/>
      <c r="BC755" s="28"/>
      <c r="BD755" s="28"/>
    </row>
    <row r="756" spans="1:56" s="27" customFormat="1" ht="11.25" x14ac:dyDescent="0.25">
      <c r="A756" s="31" t="s">
        <v>816</v>
      </c>
      <c r="B756" s="32">
        <f t="shared" si="46"/>
        <v>44868.420925925922</v>
      </c>
      <c r="C756" s="39">
        <v>2022</v>
      </c>
      <c r="D756" s="39">
        <v>11</v>
      </c>
      <c r="E756" s="39">
        <v>3</v>
      </c>
      <c r="F756" s="39">
        <v>10</v>
      </c>
      <c r="G756" s="39">
        <v>6</v>
      </c>
      <c r="H756" s="40">
        <v>8.1999999999999993</v>
      </c>
      <c r="I756" s="40">
        <v>0.8</v>
      </c>
      <c r="J756" s="41">
        <v>64.805999999999997</v>
      </c>
      <c r="K756" s="40">
        <v>8.6999999999999993</v>
      </c>
      <c r="L756" s="35">
        <v>7.8307830783078305E-2</v>
      </c>
      <c r="M756" s="41">
        <v>31.155999999999999</v>
      </c>
      <c r="N756" s="40">
        <v>3.7</v>
      </c>
      <c r="O756" s="35">
        <v>7.8094183051417229E-2</v>
      </c>
      <c r="P756" s="39">
        <v>0</v>
      </c>
      <c r="Q756" s="37" t="s">
        <v>0</v>
      </c>
      <c r="R756" s="78"/>
      <c r="S756" s="79"/>
      <c r="T756" s="79">
        <v>1.7</v>
      </c>
      <c r="U756" s="78">
        <f>T756</f>
        <v>1.7</v>
      </c>
      <c r="V756" s="78">
        <v>1.7</v>
      </c>
      <c r="W756" s="42">
        <v>11</v>
      </c>
      <c r="X756" s="43" t="s">
        <v>45</v>
      </c>
      <c r="Y756" s="44"/>
      <c r="Z756" s="51" t="s">
        <v>1063</v>
      </c>
      <c r="AA756" s="14" t="s">
        <v>63</v>
      </c>
      <c r="AB756" s="55" t="s">
        <v>16</v>
      </c>
      <c r="AC756" s="62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28"/>
      <c r="BB756" s="28"/>
      <c r="BC756" s="28"/>
      <c r="BD756" s="28"/>
    </row>
    <row r="757" spans="1:56" s="27" customFormat="1" ht="11.25" x14ac:dyDescent="0.25">
      <c r="A757" s="31" t="s">
        <v>817</v>
      </c>
      <c r="B757" s="32">
        <f t="shared" si="46"/>
        <v>44868.520879629628</v>
      </c>
      <c r="C757" s="39">
        <v>2022</v>
      </c>
      <c r="D757" s="39">
        <v>11</v>
      </c>
      <c r="E757" s="39">
        <v>3</v>
      </c>
      <c r="F757" s="39">
        <v>12</v>
      </c>
      <c r="G757" s="39">
        <v>30</v>
      </c>
      <c r="H757" s="40">
        <v>4.2</v>
      </c>
      <c r="I757" s="40">
        <v>0.3</v>
      </c>
      <c r="J757" s="41">
        <v>63.941000000000003</v>
      </c>
      <c r="K757" s="40">
        <v>2.2000000000000002</v>
      </c>
      <c r="L757" s="35">
        <v>1.9801980198019806E-2</v>
      </c>
      <c r="M757" s="41">
        <v>28.207000000000001</v>
      </c>
      <c r="N757" s="40">
        <v>1.8</v>
      </c>
      <c r="O757" s="35">
        <v>3.6814563434582392E-2</v>
      </c>
      <c r="P757" s="39">
        <v>0</v>
      </c>
      <c r="Q757" s="37" t="s">
        <v>0</v>
      </c>
      <c r="R757" s="78"/>
      <c r="S757" s="79">
        <v>1.9</v>
      </c>
      <c r="T757" s="79">
        <v>1.8</v>
      </c>
      <c r="U757" s="78">
        <f>S757</f>
        <v>1.9</v>
      </c>
      <c r="V757" s="78">
        <v>1.9</v>
      </c>
      <c r="W757" s="42">
        <v>23</v>
      </c>
      <c r="X757" s="43" t="s">
        <v>45</v>
      </c>
      <c r="Y757" s="44"/>
      <c r="Z757" s="51" t="s">
        <v>37</v>
      </c>
      <c r="AA757" s="15" t="s">
        <v>64</v>
      </c>
      <c r="AB757" s="55" t="s">
        <v>16</v>
      </c>
      <c r="AC757" s="62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28"/>
      <c r="BB757" s="28"/>
      <c r="BC757" s="28"/>
      <c r="BD757" s="28"/>
    </row>
    <row r="758" spans="1:56" s="27" customFormat="1" ht="11.25" x14ac:dyDescent="0.25">
      <c r="A758" s="31" t="s">
        <v>818</v>
      </c>
      <c r="B758" s="32">
        <f t="shared" si="46"/>
        <v>44868.530046296299</v>
      </c>
      <c r="C758" s="39">
        <v>2022</v>
      </c>
      <c r="D758" s="39">
        <v>11</v>
      </c>
      <c r="E758" s="39">
        <v>3</v>
      </c>
      <c r="F758" s="39">
        <v>12</v>
      </c>
      <c r="G758" s="39">
        <v>43</v>
      </c>
      <c r="H758" s="40">
        <v>16.8</v>
      </c>
      <c r="I758" s="40">
        <v>0.3</v>
      </c>
      <c r="J758" s="41">
        <v>63.948999999999998</v>
      </c>
      <c r="K758" s="40">
        <v>2.2999999999999998</v>
      </c>
      <c r="L758" s="35">
        <v>2.0702070207020702E-2</v>
      </c>
      <c r="M758" s="41">
        <v>28.213999999999999</v>
      </c>
      <c r="N758" s="40">
        <v>1.8</v>
      </c>
      <c r="O758" s="35">
        <v>3.6825078451019941E-2</v>
      </c>
      <c r="P758" s="39">
        <v>0</v>
      </c>
      <c r="Q758" s="37" t="s">
        <v>0</v>
      </c>
      <c r="R758" s="78"/>
      <c r="S758" s="79">
        <v>1.9</v>
      </c>
      <c r="T758" s="79">
        <v>1.7</v>
      </c>
      <c r="U758" s="78">
        <f>S758</f>
        <v>1.9</v>
      </c>
      <c r="V758" s="78">
        <v>1.9</v>
      </c>
      <c r="W758" s="42">
        <v>23</v>
      </c>
      <c r="X758" s="43" t="s">
        <v>45</v>
      </c>
      <c r="Y758" s="44"/>
      <c r="Z758" s="51" t="s">
        <v>37</v>
      </c>
      <c r="AA758" s="15" t="s">
        <v>64</v>
      </c>
      <c r="AB758" s="55" t="s">
        <v>16</v>
      </c>
      <c r="AC758" s="62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28"/>
      <c r="BB758" s="28"/>
      <c r="BC758" s="28"/>
      <c r="BD758" s="28"/>
    </row>
    <row r="759" spans="1:56" s="27" customFormat="1" ht="11.25" x14ac:dyDescent="0.25">
      <c r="A759" s="31" t="s">
        <v>819</v>
      </c>
      <c r="B759" s="32">
        <f t="shared" si="46"/>
        <v>44868.836527777778</v>
      </c>
      <c r="C759" s="33">
        <v>2022</v>
      </c>
      <c r="D759" s="33">
        <v>11</v>
      </c>
      <c r="E759" s="33">
        <v>3</v>
      </c>
      <c r="F759" s="33">
        <v>20</v>
      </c>
      <c r="G759" s="33">
        <v>4</v>
      </c>
      <c r="H759" s="34">
        <v>36.5</v>
      </c>
      <c r="I759" s="34">
        <v>0.16</v>
      </c>
      <c r="J759" s="35">
        <v>67.674999999999997</v>
      </c>
      <c r="K759" s="35"/>
      <c r="L759" s="35">
        <v>1.2E-2</v>
      </c>
      <c r="M759" s="35">
        <v>33.741999999999997</v>
      </c>
      <c r="N759" s="35"/>
      <c r="O759" s="35">
        <v>2.1999999999999999E-2</v>
      </c>
      <c r="P759" s="33">
        <v>0</v>
      </c>
      <c r="Q759" s="37" t="s">
        <v>0</v>
      </c>
      <c r="R759" s="78">
        <v>1.8</v>
      </c>
      <c r="S759" s="36"/>
      <c r="T759" s="36"/>
      <c r="U759" s="78">
        <f t="shared" ref="U759:U766" si="49">R759</f>
        <v>1.8</v>
      </c>
      <c r="V759" s="78">
        <v>1.8</v>
      </c>
      <c r="W759" s="36">
        <v>4</v>
      </c>
      <c r="X759" s="36" t="s">
        <v>17</v>
      </c>
      <c r="Y759" s="36"/>
      <c r="Z759" s="37" t="s">
        <v>1086</v>
      </c>
      <c r="AA759" s="14" t="s">
        <v>63</v>
      </c>
      <c r="AB759" s="54" t="s">
        <v>16</v>
      </c>
      <c r="AC759" s="61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28"/>
      <c r="BB759" s="28"/>
      <c r="BC759" s="28"/>
      <c r="BD759" s="28"/>
    </row>
    <row r="760" spans="1:56" s="27" customFormat="1" ht="11.25" x14ac:dyDescent="0.25">
      <c r="A760" s="31" t="s">
        <v>820</v>
      </c>
      <c r="B760" s="32">
        <f t="shared" si="46"/>
        <v>44869.503611111111</v>
      </c>
      <c r="C760" s="33">
        <v>2022</v>
      </c>
      <c r="D760" s="33">
        <v>11</v>
      </c>
      <c r="E760" s="33">
        <v>4</v>
      </c>
      <c r="F760" s="33">
        <v>12</v>
      </c>
      <c r="G760" s="33">
        <v>5</v>
      </c>
      <c r="H760" s="34">
        <v>12.92</v>
      </c>
      <c r="I760" s="34">
        <v>7.0000000000000007E-2</v>
      </c>
      <c r="J760" s="35">
        <v>67.694000000000003</v>
      </c>
      <c r="K760" s="35"/>
      <c r="L760" s="35">
        <v>1.7000000000000001E-2</v>
      </c>
      <c r="M760" s="35">
        <v>33.734000000000002</v>
      </c>
      <c r="N760" s="35"/>
      <c r="O760" s="35">
        <v>3.3000000000000002E-2</v>
      </c>
      <c r="P760" s="33">
        <v>0</v>
      </c>
      <c r="Q760" s="37" t="s">
        <v>0</v>
      </c>
      <c r="R760" s="78">
        <v>1.9</v>
      </c>
      <c r="S760" s="36"/>
      <c r="T760" s="36"/>
      <c r="U760" s="78">
        <f t="shared" si="49"/>
        <v>1.9</v>
      </c>
      <c r="V760" s="78">
        <v>1.9</v>
      </c>
      <c r="W760" s="36">
        <v>5</v>
      </c>
      <c r="X760" s="36" t="s">
        <v>17</v>
      </c>
      <c r="Y760" s="36"/>
      <c r="Z760" s="37" t="s">
        <v>1086</v>
      </c>
      <c r="AA760" s="14" t="s">
        <v>63</v>
      </c>
      <c r="AB760" s="54" t="s">
        <v>16</v>
      </c>
      <c r="AC760" s="61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28"/>
      <c r="BB760" s="28"/>
      <c r="BC760" s="28"/>
      <c r="BD760" s="28"/>
    </row>
    <row r="761" spans="1:56" s="27" customFormat="1" ht="11.25" x14ac:dyDescent="0.25">
      <c r="A761" s="31" t="s">
        <v>821</v>
      </c>
      <c r="B761" s="32">
        <f t="shared" si="46"/>
        <v>44869.503831018519</v>
      </c>
      <c r="C761" s="33">
        <v>2022</v>
      </c>
      <c r="D761" s="33">
        <v>11</v>
      </c>
      <c r="E761" s="33">
        <v>4</v>
      </c>
      <c r="F761" s="33">
        <v>12</v>
      </c>
      <c r="G761" s="33">
        <v>5</v>
      </c>
      <c r="H761" s="34">
        <v>31.29</v>
      </c>
      <c r="I761" s="34"/>
      <c r="J761" s="35">
        <v>67.61</v>
      </c>
      <c r="K761" s="35"/>
      <c r="L761" s="35">
        <v>7.2999999999999995E-2</v>
      </c>
      <c r="M761" s="35">
        <v>33.902000000000001</v>
      </c>
      <c r="N761" s="35"/>
      <c r="O761" s="35">
        <v>0.111</v>
      </c>
      <c r="P761" s="33">
        <v>0</v>
      </c>
      <c r="Q761" s="37" t="s">
        <v>0</v>
      </c>
      <c r="R761" s="78">
        <v>1.7</v>
      </c>
      <c r="S761" s="36"/>
      <c r="T761" s="36"/>
      <c r="U761" s="78">
        <f t="shared" si="49"/>
        <v>1.7</v>
      </c>
      <c r="V761" s="78">
        <v>1.7</v>
      </c>
      <c r="W761" s="36">
        <v>2</v>
      </c>
      <c r="X761" s="36" t="s">
        <v>17</v>
      </c>
      <c r="Y761" s="36"/>
      <c r="Z761" s="37" t="s">
        <v>1086</v>
      </c>
      <c r="AA761" s="14" t="s">
        <v>63</v>
      </c>
      <c r="AB761" s="54" t="s">
        <v>16</v>
      </c>
      <c r="AC761" s="61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28"/>
      <c r="BB761" s="28"/>
      <c r="BC761" s="28"/>
      <c r="BD761" s="28"/>
    </row>
    <row r="762" spans="1:56" s="27" customFormat="1" ht="11.25" x14ac:dyDescent="0.25">
      <c r="A762" s="31" t="s">
        <v>822</v>
      </c>
      <c r="B762" s="32">
        <f t="shared" si="46"/>
        <v>44869.7656712963</v>
      </c>
      <c r="C762" s="33">
        <v>2022</v>
      </c>
      <c r="D762" s="33">
        <v>11</v>
      </c>
      <c r="E762" s="33">
        <v>4</v>
      </c>
      <c r="F762" s="33">
        <v>18</v>
      </c>
      <c r="G762" s="33">
        <v>22</v>
      </c>
      <c r="H762" s="34">
        <v>34.69</v>
      </c>
      <c r="I762" s="34">
        <v>0.2</v>
      </c>
      <c r="J762" s="35">
        <v>67.655000000000001</v>
      </c>
      <c r="K762" s="35"/>
      <c r="L762" s="35">
        <v>1.4E-2</v>
      </c>
      <c r="M762" s="35">
        <v>33.792000000000002</v>
      </c>
      <c r="N762" s="35"/>
      <c r="O762" s="35">
        <v>2.7E-2</v>
      </c>
      <c r="P762" s="33">
        <v>5</v>
      </c>
      <c r="Q762" s="37" t="s">
        <v>0</v>
      </c>
      <c r="R762" s="78">
        <v>1.5</v>
      </c>
      <c r="S762" s="36"/>
      <c r="T762" s="36"/>
      <c r="U762" s="78">
        <f t="shared" si="49"/>
        <v>1.5</v>
      </c>
      <c r="V762" s="78">
        <v>1.5</v>
      </c>
      <c r="W762" s="36">
        <v>5</v>
      </c>
      <c r="X762" s="36" t="s">
        <v>17</v>
      </c>
      <c r="Y762" s="36"/>
      <c r="Z762" s="37" t="s">
        <v>1086</v>
      </c>
      <c r="AA762" s="14" t="s">
        <v>63</v>
      </c>
      <c r="AB762" s="54"/>
      <c r="AC762" s="61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28"/>
      <c r="BB762" s="28"/>
      <c r="BC762" s="28"/>
      <c r="BD762" s="28"/>
    </row>
    <row r="763" spans="1:56" s="27" customFormat="1" ht="11.25" x14ac:dyDescent="0.25">
      <c r="A763" s="31" t="s">
        <v>823</v>
      </c>
      <c r="B763" s="32">
        <f t="shared" si="46"/>
        <v>44870.420532407406</v>
      </c>
      <c r="C763" s="33">
        <v>2022</v>
      </c>
      <c r="D763" s="33">
        <v>11</v>
      </c>
      <c r="E763" s="33">
        <v>5</v>
      </c>
      <c r="F763" s="33">
        <v>10</v>
      </c>
      <c r="G763" s="33">
        <v>5</v>
      </c>
      <c r="H763" s="34">
        <v>34.56</v>
      </c>
      <c r="I763" s="34"/>
      <c r="J763" s="35">
        <v>67.649000000000001</v>
      </c>
      <c r="K763" s="35"/>
      <c r="L763" s="35">
        <v>9.9000000000000005E-2</v>
      </c>
      <c r="M763" s="35">
        <v>34.045999999999999</v>
      </c>
      <c r="N763" s="35"/>
      <c r="O763" s="35">
        <v>0.41799999999999998</v>
      </c>
      <c r="P763" s="33">
        <v>0</v>
      </c>
      <c r="Q763" s="37" t="s">
        <v>0</v>
      </c>
      <c r="R763" s="78">
        <v>1.7</v>
      </c>
      <c r="S763" s="36"/>
      <c r="T763" s="36"/>
      <c r="U763" s="78">
        <f t="shared" si="49"/>
        <v>1.7</v>
      </c>
      <c r="V763" s="78">
        <v>1.7</v>
      </c>
      <c r="W763" s="36">
        <v>2</v>
      </c>
      <c r="X763" s="36" t="s">
        <v>17</v>
      </c>
      <c r="Y763" s="36"/>
      <c r="Z763" s="37" t="s">
        <v>1086</v>
      </c>
      <c r="AA763" s="14" t="s">
        <v>63</v>
      </c>
      <c r="AB763" s="54" t="s">
        <v>16</v>
      </c>
      <c r="AC763" s="61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28"/>
      <c r="BB763" s="28"/>
      <c r="BC763" s="28"/>
      <c r="BD763" s="28"/>
    </row>
    <row r="764" spans="1:56" s="27" customFormat="1" ht="11.25" x14ac:dyDescent="0.25">
      <c r="A764" s="31" t="s">
        <v>824</v>
      </c>
      <c r="B764" s="32">
        <f t="shared" si="46"/>
        <v>44871.087696759256</v>
      </c>
      <c r="C764" s="33">
        <v>2022</v>
      </c>
      <c r="D764" s="33">
        <v>11</v>
      </c>
      <c r="E764" s="33">
        <v>6</v>
      </c>
      <c r="F764" s="33">
        <v>2</v>
      </c>
      <c r="G764" s="33">
        <v>6</v>
      </c>
      <c r="H764" s="34">
        <v>17.46</v>
      </c>
      <c r="I764" s="34">
        <v>0.43</v>
      </c>
      <c r="J764" s="35">
        <v>67.628</v>
      </c>
      <c r="K764" s="35"/>
      <c r="L764" s="35">
        <v>2.1000000000000001E-2</v>
      </c>
      <c r="M764" s="35">
        <v>33.863999999999997</v>
      </c>
      <c r="N764" s="35"/>
      <c r="O764" s="35">
        <v>5.6000000000000001E-2</v>
      </c>
      <c r="P764" s="33">
        <v>5</v>
      </c>
      <c r="Q764" s="37" t="s">
        <v>0</v>
      </c>
      <c r="R764" s="78">
        <v>2.1</v>
      </c>
      <c r="S764" s="36"/>
      <c r="T764" s="36"/>
      <c r="U764" s="78">
        <f t="shared" si="49"/>
        <v>2.1</v>
      </c>
      <c r="V764" s="78">
        <v>2.1</v>
      </c>
      <c r="W764" s="36">
        <v>10</v>
      </c>
      <c r="X764" s="36" t="s">
        <v>17</v>
      </c>
      <c r="Y764" s="36"/>
      <c r="Z764" s="37" t="s">
        <v>1086</v>
      </c>
      <c r="AA764" s="14" t="s">
        <v>63</v>
      </c>
      <c r="AB764" s="54"/>
      <c r="AC764" s="61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28"/>
      <c r="BB764" s="28"/>
      <c r="BC764" s="28"/>
      <c r="BD764" s="28"/>
    </row>
    <row r="765" spans="1:56" s="27" customFormat="1" ht="11.25" x14ac:dyDescent="0.25">
      <c r="A765" s="31" t="s">
        <v>825</v>
      </c>
      <c r="B765" s="32">
        <f t="shared" si="46"/>
        <v>44871.454722222225</v>
      </c>
      <c r="C765" s="33">
        <v>2022</v>
      </c>
      <c r="D765" s="33">
        <v>11</v>
      </c>
      <c r="E765" s="33">
        <v>6</v>
      </c>
      <c r="F765" s="33">
        <v>10</v>
      </c>
      <c r="G765" s="33">
        <v>54</v>
      </c>
      <c r="H765" s="34">
        <v>48.81</v>
      </c>
      <c r="I765" s="34">
        <v>0.1</v>
      </c>
      <c r="J765" s="35">
        <v>67.616</v>
      </c>
      <c r="K765" s="35"/>
      <c r="L765" s="35">
        <v>3.6999999999999998E-2</v>
      </c>
      <c r="M765" s="35">
        <v>33.883000000000003</v>
      </c>
      <c r="N765" s="35"/>
      <c r="O765" s="35">
        <v>4.2000000000000003E-2</v>
      </c>
      <c r="P765" s="33">
        <v>5</v>
      </c>
      <c r="Q765" s="37" t="s">
        <v>0</v>
      </c>
      <c r="R765" s="78">
        <v>1.5</v>
      </c>
      <c r="S765" s="36"/>
      <c r="T765" s="36"/>
      <c r="U765" s="78">
        <f t="shared" si="49"/>
        <v>1.5</v>
      </c>
      <c r="V765" s="78">
        <v>1.5</v>
      </c>
      <c r="W765" s="36">
        <v>4</v>
      </c>
      <c r="X765" s="36" t="s">
        <v>17</v>
      </c>
      <c r="Y765" s="36"/>
      <c r="Z765" s="37" t="s">
        <v>1086</v>
      </c>
      <c r="AA765" s="14" t="s">
        <v>63</v>
      </c>
      <c r="AB765" s="54"/>
      <c r="AC765" s="61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28"/>
      <c r="BB765" s="28"/>
      <c r="BC765" s="28"/>
      <c r="BD765" s="28"/>
    </row>
    <row r="766" spans="1:56" s="27" customFormat="1" ht="11.25" x14ac:dyDescent="0.25">
      <c r="A766" s="31" t="s">
        <v>826</v>
      </c>
      <c r="B766" s="32">
        <f t="shared" si="46"/>
        <v>44871.50371527778</v>
      </c>
      <c r="C766" s="33">
        <v>2022</v>
      </c>
      <c r="D766" s="33">
        <v>11</v>
      </c>
      <c r="E766" s="33">
        <v>6</v>
      </c>
      <c r="F766" s="33">
        <v>12</v>
      </c>
      <c r="G766" s="33">
        <v>5</v>
      </c>
      <c r="H766" s="34">
        <v>21.19</v>
      </c>
      <c r="I766" s="34">
        <v>0.08</v>
      </c>
      <c r="J766" s="35">
        <v>67.661000000000001</v>
      </c>
      <c r="K766" s="35"/>
      <c r="L766" s="35">
        <v>3.1E-2</v>
      </c>
      <c r="M766" s="35">
        <v>33.712000000000003</v>
      </c>
      <c r="N766" s="35"/>
      <c r="O766" s="35">
        <v>0.06</v>
      </c>
      <c r="P766" s="33">
        <v>0</v>
      </c>
      <c r="Q766" s="37" t="s">
        <v>0</v>
      </c>
      <c r="R766" s="78">
        <v>1.7</v>
      </c>
      <c r="S766" s="36"/>
      <c r="T766" s="36"/>
      <c r="U766" s="78">
        <f t="shared" si="49"/>
        <v>1.7</v>
      </c>
      <c r="V766" s="78">
        <v>1.7</v>
      </c>
      <c r="W766" s="36">
        <v>4</v>
      </c>
      <c r="X766" s="36" t="s">
        <v>17</v>
      </c>
      <c r="Y766" s="36"/>
      <c r="Z766" s="37" t="s">
        <v>1086</v>
      </c>
      <c r="AA766" s="14" t="s">
        <v>63</v>
      </c>
      <c r="AB766" s="54" t="s">
        <v>16</v>
      </c>
      <c r="AC766" s="61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28"/>
      <c r="BB766" s="28"/>
      <c r="BC766" s="28"/>
      <c r="BD766" s="28"/>
    </row>
    <row r="767" spans="1:56" s="27" customFormat="1" ht="11.25" x14ac:dyDescent="0.25">
      <c r="A767" s="31" t="s">
        <v>827</v>
      </c>
      <c r="B767" s="32">
        <f t="shared" si="46"/>
        <v>44871.63071759259</v>
      </c>
      <c r="C767" s="39">
        <v>2022</v>
      </c>
      <c r="D767" s="39">
        <v>11</v>
      </c>
      <c r="E767" s="39">
        <v>6</v>
      </c>
      <c r="F767" s="39">
        <v>15</v>
      </c>
      <c r="G767" s="39">
        <v>8</v>
      </c>
      <c r="H767" s="40">
        <v>14.4</v>
      </c>
      <c r="I767" s="40">
        <v>0.3</v>
      </c>
      <c r="J767" s="41">
        <v>60.451999999999998</v>
      </c>
      <c r="K767" s="40">
        <v>1.6</v>
      </c>
      <c r="L767" s="35">
        <v>1.4401440144014403E-2</v>
      </c>
      <c r="M767" s="41">
        <v>27.7</v>
      </c>
      <c r="N767" s="40">
        <v>2</v>
      </c>
      <c r="O767" s="35">
        <v>3.6437918630279509E-2</v>
      </c>
      <c r="P767" s="39">
        <v>1</v>
      </c>
      <c r="Q767" s="37"/>
      <c r="R767" s="78"/>
      <c r="S767" s="79"/>
      <c r="T767" s="79">
        <v>1.2</v>
      </c>
      <c r="U767" s="78">
        <f>T767</f>
        <v>1.2</v>
      </c>
      <c r="V767" s="78">
        <v>1.2</v>
      </c>
      <c r="W767" s="42">
        <v>13</v>
      </c>
      <c r="X767" s="43" t="s">
        <v>45</v>
      </c>
      <c r="Y767" s="44"/>
      <c r="Z767" s="46" t="s">
        <v>42</v>
      </c>
      <c r="AA767" s="14" t="s">
        <v>63</v>
      </c>
      <c r="AB767" s="55"/>
      <c r="AC767" s="62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28"/>
      <c r="BB767" s="28"/>
      <c r="BC767" s="28"/>
      <c r="BD767" s="28"/>
    </row>
    <row r="768" spans="1:56" s="27" customFormat="1" ht="11.25" x14ac:dyDescent="0.25">
      <c r="A768" s="31" t="s">
        <v>828</v>
      </c>
      <c r="B768" s="32">
        <f t="shared" si="46"/>
        <v>44871.813136574077</v>
      </c>
      <c r="C768" s="33">
        <v>2022</v>
      </c>
      <c r="D768" s="33">
        <v>11</v>
      </c>
      <c r="E768" s="33">
        <v>6</v>
      </c>
      <c r="F768" s="33">
        <v>19</v>
      </c>
      <c r="G768" s="33">
        <v>30</v>
      </c>
      <c r="H768" s="34">
        <v>55.14</v>
      </c>
      <c r="I768" s="34">
        <v>0.44</v>
      </c>
      <c r="J768" s="35">
        <v>67.656000000000006</v>
      </c>
      <c r="K768" s="35"/>
      <c r="L768" s="35">
        <v>1.7000000000000001E-2</v>
      </c>
      <c r="M768" s="35">
        <v>33.784999999999997</v>
      </c>
      <c r="N768" s="35"/>
      <c r="O768" s="35">
        <v>5.6000000000000001E-2</v>
      </c>
      <c r="P768" s="33">
        <v>5</v>
      </c>
      <c r="Q768" s="37" t="s">
        <v>0</v>
      </c>
      <c r="R768" s="78">
        <v>1.9</v>
      </c>
      <c r="S768" s="36"/>
      <c r="T768" s="36"/>
      <c r="U768" s="78">
        <f>R768</f>
        <v>1.9</v>
      </c>
      <c r="V768" s="78">
        <v>1.9</v>
      </c>
      <c r="W768" s="36">
        <v>11</v>
      </c>
      <c r="X768" s="36" t="s">
        <v>17</v>
      </c>
      <c r="Y768" s="36"/>
      <c r="Z768" s="37" t="s">
        <v>1086</v>
      </c>
      <c r="AA768" s="14" t="s">
        <v>63</v>
      </c>
      <c r="AB768" s="54"/>
      <c r="AC768" s="61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28"/>
      <c r="BB768" s="28"/>
      <c r="BC768" s="28"/>
      <c r="BD768" s="28"/>
    </row>
    <row r="769" spans="1:56" s="27" customFormat="1" ht="11.25" x14ac:dyDescent="0.25">
      <c r="A769" s="31" t="s">
        <v>829</v>
      </c>
      <c r="B769" s="32">
        <f t="shared" si="46"/>
        <v>44872.170532407406</v>
      </c>
      <c r="C769" s="33">
        <v>2022</v>
      </c>
      <c r="D769" s="33">
        <v>11</v>
      </c>
      <c r="E769" s="33">
        <v>7</v>
      </c>
      <c r="F769" s="33">
        <v>4</v>
      </c>
      <c r="G769" s="33">
        <v>5</v>
      </c>
      <c r="H769" s="34">
        <v>34.93</v>
      </c>
      <c r="I769" s="34">
        <v>0.16</v>
      </c>
      <c r="J769" s="35">
        <v>67.680999999999997</v>
      </c>
      <c r="K769" s="35"/>
      <c r="L769" s="35">
        <v>1.6E-2</v>
      </c>
      <c r="M769" s="35">
        <v>33.731000000000002</v>
      </c>
      <c r="N769" s="35"/>
      <c r="O769" s="35">
        <v>0.03</v>
      </c>
      <c r="P769" s="33">
        <v>0</v>
      </c>
      <c r="Q769" s="37" t="s">
        <v>0</v>
      </c>
      <c r="R769" s="78">
        <v>1.7</v>
      </c>
      <c r="S769" s="36"/>
      <c r="T769" s="36"/>
      <c r="U769" s="78">
        <f>R769</f>
        <v>1.7</v>
      </c>
      <c r="V769" s="78">
        <v>1.7</v>
      </c>
      <c r="W769" s="36">
        <v>6</v>
      </c>
      <c r="X769" s="36" t="s">
        <v>17</v>
      </c>
      <c r="Y769" s="36"/>
      <c r="Z769" s="37" t="s">
        <v>1086</v>
      </c>
      <c r="AA769" s="14" t="s">
        <v>63</v>
      </c>
      <c r="AB769" s="54" t="s">
        <v>16</v>
      </c>
      <c r="AC769" s="61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28"/>
      <c r="BB769" s="28"/>
      <c r="BC769" s="28"/>
      <c r="BD769" s="28"/>
    </row>
    <row r="770" spans="1:56" s="27" customFormat="1" ht="11.25" x14ac:dyDescent="0.25">
      <c r="A770" s="31" t="s">
        <v>830</v>
      </c>
      <c r="B770" s="32">
        <f t="shared" si="46"/>
        <v>44872.171701388892</v>
      </c>
      <c r="C770" s="33">
        <v>2022</v>
      </c>
      <c r="D770" s="33">
        <v>11</v>
      </c>
      <c r="E770" s="33">
        <v>7</v>
      </c>
      <c r="F770" s="33">
        <v>4</v>
      </c>
      <c r="G770" s="33">
        <v>7</v>
      </c>
      <c r="H770" s="34">
        <v>15.64</v>
      </c>
      <c r="I770" s="34">
        <v>0.01</v>
      </c>
      <c r="J770" s="35">
        <v>67.67</v>
      </c>
      <c r="K770" s="35"/>
      <c r="L770" s="35">
        <v>0.01</v>
      </c>
      <c r="M770" s="35">
        <v>33.744999999999997</v>
      </c>
      <c r="N770" s="35"/>
      <c r="O770" s="35">
        <v>0.02</v>
      </c>
      <c r="P770" s="33">
        <v>0</v>
      </c>
      <c r="Q770" s="37" t="s">
        <v>0</v>
      </c>
      <c r="R770" s="78">
        <v>1.7</v>
      </c>
      <c r="S770" s="36"/>
      <c r="T770" s="36"/>
      <c r="U770" s="78">
        <f>R770</f>
        <v>1.7</v>
      </c>
      <c r="V770" s="78">
        <v>1.7</v>
      </c>
      <c r="W770" s="36">
        <v>4</v>
      </c>
      <c r="X770" s="36" t="s">
        <v>17</v>
      </c>
      <c r="Y770" s="36"/>
      <c r="Z770" s="37" t="s">
        <v>1086</v>
      </c>
      <c r="AA770" s="14" t="s">
        <v>63</v>
      </c>
      <c r="AB770" s="54" t="s">
        <v>16</v>
      </c>
      <c r="AC770" s="61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28"/>
      <c r="BB770" s="28"/>
      <c r="BC770" s="28"/>
      <c r="BD770" s="28"/>
    </row>
    <row r="771" spans="1:56" s="27" customFormat="1" ht="11.25" x14ac:dyDescent="0.25">
      <c r="A771" s="31" t="s">
        <v>831</v>
      </c>
      <c r="B771" s="32">
        <f t="shared" ref="B771:B834" si="50">DATE(C771,D771,E771)+TIME(F771,G771,H771)</f>
        <v>44872.264537037037</v>
      </c>
      <c r="C771" s="33">
        <v>2022</v>
      </c>
      <c r="D771" s="33">
        <v>11</v>
      </c>
      <c r="E771" s="33">
        <v>7</v>
      </c>
      <c r="F771" s="33">
        <v>6</v>
      </c>
      <c r="G771" s="33">
        <v>20</v>
      </c>
      <c r="H771" s="34">
        <v>56.19</v>
      </c>
      <c r="I771" s="34">
        <v>0.08</v>
      </c>
      <c r="J771" s="35">
        <v>66.87</v>
      </c>
      <c r="K771" s="35"/>
      <c r="L771" s="35">
        <v>1.0999999999999999E-2</v>
      </c>
      <c r="M771" s="35">
        <v>32.843000000000004</v>
      </c>
      <c r="N771" s="35"/>
      <c r="O771" s="35">
        <v>6.0999999999999999E-2</v>
      </c>
      <c r="P771" s="33">
        <v>5</v>
      </c>
      <c r="Q771" s="37" t="s">
        <v>0</v>
      </c>
      <c r="R771" s="78">
        <v>1.3</v>
      </c>
      <c r="S771" s="36"/>
      <c r="T771" s="36"/>
      <c r="U771" s="78">
        <f>R771</f>
        <v>1.3</v>
      </c>
      <c r="V771" s="78">
        <v>1.3</v>
      </c>
      <c r="W771" s="36">
        <v>3</v>
      </c>
      <c r="X771" s="36" t="s">
        <v>17</v>
      </c>
      <c r="Y771" s="36"/>
      <c r="Z771" s="37" t="s">
        <v>27</v>
      </c>
      <c r="AA771" s="14" t="s">
        <v>63</v>
      </c>
      <c r="AB771" s="54"/>
      <c r="AC771" s="61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28"/>
      <c r="BB771" s="28"/>
      <c r="BC771" s="28"/>
      <c r="BD771" s="28"/>
    </row>
    <row r="772" spans="1:56" s="27" customFormat="1" ht="11.25" x14ac:dyDescent="0.25">
      <c r="A772" s="31" t="s">
        <v>832</v>
      </c>
      <c r="B772" s="32">
        <f t="shared" si="50"/>
        <v>44872.481435185182</v>
      </c>
      <c r="C772" s="39">
        <v>2022</v>
      </c>
      <c r="D772" s="39">
        <v>11</v>
      </c>
      <c r="E772" s="39">
        <v>7</v>
      </c>
      <c r="F772" s="39">
        <v>11</v>
      </c>
      <c r="G772" s="39">
        <v>33</v>
      </c>
      <c r="H772" s="40">
        <v>16.899999999999999</v>
      </c>
      <c r="I772" s="40">
        <v>0.3</v>
      </c>
      <c r="J772" s="41">
        <v>63.073</v>
      </c>
      <c r="K772" s="40">
        <v>2.9</v>
      </c>
      <c r="L772" s="35">
        <v>2.6102610261026102E-2</v>
      </c>
      <c r="M772" s="41">
        <v>27.847999999999999</v>
      </c>
      <c r="N772" s="40">
        <v>2.2000000000000002</v>
      </c>
      <c r="O772" s="35">
        <v>4.3648410877594988E-2</v>
      </c>
      <c r="P772" s="39">
        <v>0</v>
      </c>
      <c r="Q772" s="37" t="s">
        <v>0</v>
      </c>
      <c r="R772" s="78"/>
      <c r="S772" s="79"/>
      <c r="T772" s="79">
        <v>1.8</v>
      </c>
      <c r="U772" s="78">
        <f>T772</f>
        <v>1.8</v>
      </c>
      <c r="V772" s="78">
        <v>1.8</v>
      </c>
      <c r="W772" s="42">
        <v>24</v>
      </c>
      <c r="X772" s="43" t="s">
        <v>45</v>
      </c>
      <c r="Y772" s="44"/>
      <c r="Z772" s="51" t="s">
        <v>37</v>
      </c>
      <c r="AA772" s="15" t="s">
        <v>64</v>
      </c>
      <c r="AB772" s="55" t="s">
        <v>16</v>
      </c>
      <c r="AC772" s="62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28"/>
      <c r="BB772" s="28"/>
      <c r="BC772" s="28"/>
      <c r="BD772" s="28"/>
    </row>
    <row r="773" spans="1:56" s="27" customFormat="1" ht="11.25" x14ac:dyDescent="0.25">
      <c r="A773" s="31" t="s">
        <v>833</v>
      </c>
      <c r="B773" s="32">
        <f t="shared" si="50"/>
        <v>44873.186041666668</v>
      </c>
      <c r="C773" s="33">
        <v>2022</v>
      </c>
      <c r="D773" s="33">
        <v>11</v>
      </c>
      <c r="E773" s="33">
        <v>8</v>
      </c>
      <c r="F773" s="33">
        <v>4</v>
      </c>
      <c r="G773" s="33">
        <v>27</v>
      </c>
      <c r="H773" s="34">
        <v>54.72</v>
      </c>
      <c r="I773" s="34">
        <v>0.38</v>
      </c>
      <c r="J773" s="35">
        <v>67.593999999999994</v>
      </c>
      <c r="K773" s="35"/>
      <c r="L773" s="35">
        <v>5.3999999999999999E-2</v>
      </c>
      <c r="M773" s="35">
        <v>33.82</v>
      </c>
      <c r="N773" s="35"/>
      <c r="O773" s="35">
        <v>5.8000000000000003E-2</v>
      </c>
      <c r="P773" s="33">
        <v>5</v>
      </c>
      <c r="Q773" s="37" t="s">
        <v>0</v>
      </c>
      <c r="R773" s="78">
        <v>1.2</v>
      </c>
      <c r="S773" s="36"/>
      <c r="T773" s="36"/>
      <c r="U773" s="78">
        <f>R773</f>
        <v>1.2</v>
      </c>
      <c r="V773" s="78">
        <v>1.2</v>
      </c>
      <c r="W773" s="36">
        <v>3</v>
      </c>
      <c r="X773" s="36" t="s">
        <v>17</v>
      </c>
      <c r="Y773" s="36"/>
      <c r="Z773" s="37" t="s">
        <v>1086</v>
      </c>
      <c r="AA773" s="14" t="s">
        <v>63</v>
      </c>
      <c r="AB773" s="54"/>
      <c r="AC773" s="61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28"/>
      <c r="BB773" s="28"/>
      <c r="BC773" s="28"/>
      <c r="BD773" s="28"/>
    </row>
    <row r="774" spans="1:56" s="27" customFormat="1" ht="11.25" x14ac:dyDescent="0.25">
      <c r="A774" s="31" t="s">
        <v>834</v>
      </c>
      <c r="B774" s="32">
        <f t="shared" si="50"/>
        <v>44873.503750000003</v>
      </c>
      <c r="C774" s="33">
        <v>2022</v>
      </c>
      <c r="D774" s="33">
        <v>11</v>
      </c>
      <c r="E774" s="33">
        <v>8</v>
      </c>
      <c r="F774" s="33">
        <v>12</v>
      </c>
      <c r="G774" s="33">
        <v>5</v>
      </c>
      <c r="H774" s="34">
        <v>24.92</v>
      </c>
      <c r="I774" s="34">
        <v>0.15</v>
      </c>
      <c r="J774" s="35">
        <v>67.66</v>
      </c>
      <c r="K774" s="35"/>
      <c r="L774" s="35">
        <v>0.03</v>
      </c>
      <c r="M774" s="35">
        <v>33.802999999999997</v>
      </c>
      <c r="N774" s="35"/>
      <c r="O774" s="35">
        <v>0.106</v>
      </c>
      <c r="P774" s="33">
        <v>0</v>
      </c>
      <c r="Q774" s="37" t="s">
        <v>0</v>
      </c>
      <c r="R774" s="78">
        <v>1.6</v>
      </c>
      <c r="S774" s="36"/>
      <c r="T774" s="36"/>
      <c r="U774" s="78">
        <f>R774</f>
        <v>1.6</v>
      </c>
      <c r="V774" s="78">
        <v>1.6</v>
      </c>
      <c r="W774" s="36">
        <v>4</v>
      </c>
      <c r="X774" s="36" t="s">
        <v>17</v>
      </c>
      <c r="Y774" s="36"/>
      <c r="Z774" s="37" t="s">
        <v>1086</v>
      </c>
      <c r="AA774" s="14" t="s">
        <v>63</v>
      </c>
      <c r="AB774" s="54" t="s">
        <v>16</v>
      </c>
      <c r="AC774" s="61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28"/>
      <c r="BB774" s="28"/>
      <c r="BC774" s="28"/>
      <c r="BD774" s="28"/>
    </row>
    <row r="775" spans="1:56" s="27" customFormat="1" ht="11.25" x14ac:dyDescent="0.25">
      <c r="A775" s="31" t="s">
        <v>835</v>
      </c>
      <c r="B775" s="32">
        <f t="shared" si="50"/>
        <v>44874.170023148145</v>
      </c>
      <c r="C775" s="33">
        <v>2022</v>
      </c>
      <c r="D775" s="33">
        <v>11</v>
      </c>
      <c r="E775" s="33">
        <v>9</v>
      </c>
      <c r="F775" s="33">
        <v>4</v>
      </c>
      <c r="G775" s="33">
        <v>4</v>
      </c>
      <c r="H775" s="34">
        <v>50.69</v>
      </c>
      <c r="I775" s="34">
        <v>0.09</v>
      </c>
      <c r="J775" s="35">
        <v>67.691000000000003</v>
      </c>
      <c r="K775" s="35"/>
      <c r="L775" s="35">
        <v>1.0999999999999999E-2</v>
      </c>
      <c r="M775" s="35">
        <v>33.716000000000001</v>
      </c>
      <c r="N775" s="35"/>
      <c r="O775" s="35">
        <v>2.5999999999999999E-2</v>
      </c>
      <c r="P775" s="33">
        <v>0</v>
      </c>
      <c r="Q775" s="37" t="s">
        <v>0</v>
      </c>
      <c r="R775" s="78">
        <v>1.9</v>
      </c>
      <c r="S775" s="36"/>
      <c r="T775" s="36"/>
      <c r="U775" s="78">
        <f>R775</f>
        <v>1.9</v>
      </c>
      <c r="V775" s="78">
        <v>1.9</v>
      </c>
      <c r="W775" s="36">
        <v>5</v>
      </c>
      <c r="X775" s="36" t="s">
        <v>17</v>
      </c>
      <c r="Y775" s="36"/>
      <c r="Z775" s="37" t="s">
        <v>1086</v>
      </c>
      <c r="AA775" s="14" t="s">
        <v>63</v>
      </c>
      <c r="AB775" s="54" t="s">
        <v>16</v>
      </c>
      <c r="AC775" s="61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28"/>
      <c r="BB775" s="28"/>
      <c r="BC775" s="28"/>
      <c r="BD775" s="28"/>
    </row>
    <row r="776" spans="1:56" s="27" customFormat="1" ht="11.25" x14ac:dyDescent="0.25">
      <c r="A776" s="31" t="s">
        <v>836</v>
      </c>
      <c r="B776" s="32">
        <f t="shared" si="50"/>
        <v>44874.170266203706</v>
      </c>
      <c r="C776" s="33">
        <v>2022</v>
      </c>
      <c r="D776" s="33">
        <v>11</v>
      </c>
      <c r="E776" s="33">
        <v>9</v>
      </c>
      <c r="F776" s="33">
        <v>4</v>
      </c>
      <c r="G776" s="33">
        <v>5</v>
      </c>
      <c r="H776" s="34">
        <v>11.22</v>
      </c>
      <c r="I776" s="34"/>
      <c r="J776" s="35">
        <v>67.668999999999997</v>
      </c>
      <c r="K776" s="35"/>
      <c r="L776" s="35">
        <v>0.02</v>
      </c>
      <c r="M776" s="35">
        <v>33.808999999999997</v>
      </c>
      <c r="N776" s="35"/>
      <c r="O776" s="35">
        <v>4.4999999999999998E-2</v>
      </c>
      <c r="P776" s="33">
        <v>0</v>
      </c>
      <c r="Q776" s="37" t="s">
        <v>0</v>
      </c>
      <c r="R776" s="78">
        <v>1.9</v>
      </c>
      <c r="S776" s="36"/>
      <c r="T776" s="36"/>
      <c r="U776" s="78">
        <f>R776</f>
        <v>1.9</v>
      </c>
      <c r="V776" s="78">
        <v>1.9</v>
      </c>
      <c r="W776" s="36">
        <v>2</v>
      </c>
      <c r="X776" s="36" t="s">
        <v>17</v>
      </c>
      <c r="Y776" s="36"/>
      <c r="Z776" s="37" t="s">
        <v>1086</v>
      </c>
      <c r="AA776" s="14" t="s">
        <v>63</v>
      </c>
      <c r="AB776" s="54" t="s">
        <v>16</v>
      </c>
      <c r="AC776" s="61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28"/>
      <c r="BB776" s="28"/>
      <c r="BC776" s="28"/>
      <c r="BD776" s="28"/>
    </row>
    <row r="777" spans="1:56" s="27" customFormat="1" ht="11.25" x14ac:dyDescent="0.25">
      <c r="A777" s="31" t="s">
        <v>837</v>
      </c>
      <c r="B777" s="32">
        <f t="shared" si="50"/>
        <v>44874.294965277775</v>
      </c>
      <c r="C777" s="33">
        <v>2022</v>
      </c>
      <c r="D777" s="33">
        <v>11</v>
      </c>
      <c r="E777" s="33">
        <v>9</v>
      </c>
      <c r="F777" s="33">
        <v>7</v>
      </c>
      <c r="G777" s="33">
        <v>4</v>
      </c>
      <c r="H777" s="34">
        <v>45.43</v>
      </c>
      <c r="I777" s="34">
        <v>0.31</v>
      </c>
      <c r="J777" s="35">
        <v>67.631</v>
      </c>
      <c r="K777" s="35"/>
      <c r="L777" s="35">
        <v>2.3E-2</v>
      </c>
      <c r="M777" s="35">
        <v>33.896000000000001</v>
      </c>
      <c r="N777" s="35"/>
      <c r="O777" s="35">
        <v>9.8000000000000004E-2</v>
      </c>
      <c r="P777" s="33">
        <v>5</v>
      </c>
      <c r="Q777" s="37" t="s">
        <v>0</v>
      </c>
      <c r="R777" s="78">
        <v>1.4</v>
      </c>
      <c r="S777" s="36"/>
      <c r="T777" s="36"/>
      <c r="U777" s="78">
        <f>R777</f>
        <v>1.4</v>
      </c>
      <c r="V777" s="78">
        <v>1.4</v>
      </c>
      <c r="W777" s="36">
        <v>8</v>
      </c>
      <c r="X777" s="36" t="s">
        <v>17</v>
      </c>
      <c r="Y777" s="36"/>
      <c r="Z777" s="37" t="s">
        <v>1086</v>
      </c>
      <c r="AA777" s="14" t="s">
        <v>63</v>
      </c>
      <c r="AB777" s="54"/>
      <c r="AC777" s="61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28"/>
      <c r="BB777" s="28"/>
      <c r="BC777" s="28"/>
      <c r="BD777" s="28"/>
    </row>
    <row r="778" spans="1:56" s="27" customFormat="1" ht="11.25" x14ac:dyDescent="0.25">
      <c r="A778" s="31" t="s">
        <v>838</v>
      </c>
      <c r="B778" s="32">
        <f t="shared" si="50"/>
        <v>44874.427708333336</v>
      </c>
      <c r="C778" s="47">
        <v>2022</v>
      </c>
      <c r="D778" s="47">
        <v>11</v>
      </c>
      <c r="E778" s="47">
        <v>9</v>
      </c>
      <c r="F778" s="47">
        <v>10</v>
      </c>
      <c r="G778" s="47">
        <v>15</v>
      </c>
      <c r="H778" s="48">
        <v>54.2</v>
      </c>
      <c r="I778" s="48">
        <v>0.1</v>
      </c>
      <c r="J778" s="49">
        <v>61.085000000000001</v>
      </c>
      <c r="K778" s="48">
        <v>0.8</v>
      </c>
      <c r="L778" s="35">
        <v>7.2007200720072013E-3</v>
      </c>
      <c r="M778" s="49">
        <v>29.925000000000001</v>
      </c>
      <c r="N778" s="48">
        <v>0.9</v>
      </c>
      <c r="O778" s="35">
        <v>1.6724012395865108E-2</v>
      </c>
      <c r="P778" s="47">
        <v>0</v>
      </c>
      <c r="Q778" s="37" t="s">
        <v>0</v>
      </c>
      <c r="R778" s="78">
        <v>1.9</v>
      </c>
      <c r="S778" s="87">
        <v>1.9</v>
      </c>
      <c r="T778" s="87"/>
      <c r="U778" s="78">
        <f>S778</f>
        <v>1.9</v>
      </c>
      <c r="V778" s="78">
        <v>1.9</v>
      </c>
      <c r="W778" s="50">
        <v>3</v>
      </c>
      <c r="X778" s="43" t="s">
        <v>45</v>
      </c>
      <c r="Y778" s="43" t="s">
        <v>17</v>
      </c>
      <c r="Z778" s="51" t="s">
        <v>1097</v>
      </c>
      <c r="AA778" s="14" t="s">
        <v>63</v>
      </c>
      <c r="AB778" s="56" t="s">
        <v>16</v>
      </c>
      <c r="AC778" s="64"/>
      <c r="AD778" s="33">
        <v>2022</v>
      </c>
      <c r="AE778" s="33">
        <v>11</v>
      </c>
      <c r="AF778" s="33">
        <v>9</v>
      </c>
      <c r="AG778" s="33">
        <v>10</v>
      </c>
      <c r="AH778" s="33">
        <v>15</v>
      </c>
      <c r="AI778" s="34">
        <v>55.5</v>
      </c>
      <c r="AJ778" s="34"/>
      <c r="AK778" s="35">
        <v>61.100999999999999</v>
      </c>
      <c r="AL778" s="35"/>
      <c r="AM778" s="35">
        <v>0.41</v>
      </c>
      <c r="AN778" s="35">
        <v>30.199000000000002</v>
      </c>
      <c r="AO778" s="35"/>
      <c r="AP778" s="35">
        <v>1.2769999999999999</v>
      </c>
      <c r="AQ778" s="33">
        <v>0</v>
      </c>
      <c r="AR778" s="37" t="s">
        <v>0</v>
      </c>
      <c r="AS778" s="78">
        <v>1.9</v>
      </c>
      <c r="AT778" s="36"/>
      <c r="AU778" s="78">
        <v>1.9</v>
      </c>
      <c r="AV778" s="36">
        <v>1</v>
      </c>
      <c r="AW778" s="36" t="s">
        <v>17</v>
      </c>
      <c r="AX778" s="33" t="s">
        <v>12</v>
      </c>
      <c r="AY778" s="14" t="s">
        <v>63</v>
      </c>
      <c r="AZ778" s="36" t="s">
        <v>16</v>
      </c>
      <c r="BA778" s="29"/>
      <c r="BB778" s="28"/>
      <c r="BC778" s="28"/>
      <c r="BD778" s="28"/>
    </row>
    <row r="779" spans="1:56" s="27" customFormat="1" ht="11.25" x14ac:dyDescent="0.25">
      <c r="A779" s="31" t="s">
        <v>839</v>
      </c>
      <c r="B779" s="32">
        <f t="shared" si="50"/>
        <v>44874.472615740742</v>
      </c>
      <c r="C779" s="39">
        <v>2022</v>
      </c>
      <c r="D779" s="39">
        <v>11</v>
      </c>
      <c r="E779" s="39">
        <v>9</v>
      </c>
      <c r="F779" s="39">
        <v>11</v>
      </c>
      <c r="G779" s="39">
        <v>20</v>
      </c>
      <c r="H779" s="40">
        <v>34.299999999999997</v>
      </c>
      <c r="I779" s="40">
        <v>0.2</v>
      </c>
      <c r="J779" s="41">
        <v>60.015000000000001</v>
      </c>
      <c r="K779" s="40">
        <v>1.5</v>
      </c>
      <c r="L779" s="35">
        <v>1.3501350135013503E-2</v>
      </c>
      <c r="M779" s="41">
        <v>25.658000000000001</v>
      </c>
      <c r="N779" s="40">
        <v>1.8</v>
      </c>
      <c r="O779" s="35">
        <v>3.2359688081287509E-2</v>
      </c>
      <c r="P779" s="39">
        <v>0</v>
      </c>
      <c r="Q779" s="37" t="s">
        <v>0</v>
      </c>
      <c r="R779" s="78"/>
      <c r="S779" s="79"/>
      <c r="T779" s="79">
        <v>1.9</v>
      </c>
      <c r="U779" s="78">
        <f>T779</f>
        <v>1.9</v>
      </c>
      <c r="V779" s="78">
        <v>1.9</v>
      </c>
      <c r="W779" s="42">
        <v>12</v>
      </c>
      <c r="X779" s="43" t="s">
        <v>45</v>
      </c>
      <c r="Y779" s="44"/>
      <c r="Z779" s="46" t="s">
        <v>42</v>
      </c>
      <c r="AA779" s="15" t="s">
        <v>64</v>
      </c>
      <c r="AB779" s="60" t="s">
        <v>16</v>
      </c>
      <c r="AC779" s="65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28"/>
      <c r="BB779" s="28"/>
      <c r="BC779" s="28"/>
      <c r="BD779" s="28"/>
    </row>
    <row r="780" spans="1:56" s="27" customFormat="1" ht="11.25" x14ac:dyDescent="0.25">
      <c r="A780" s="31" t="s">
        <v>840</v>
      </c>
      <c r="B780" s="32">
        <f t="shared" si="50"/>
        <v>44874.480173611111</v>
      </c>
      <c r="C780" s="39">
        <v>2022</v>
      </c>
      <c r="D780" s="39">
        <v>11</v>
      </c>
      <c r="E780" s="39">
        <v>9</v>
      </c>
      <c r="F780" s="39">
        <v>11</v>
      </c>
      <c r="G780" s="39">
        <v>31</v>
      </c>
      <c r="H780" s="40">
        <v>27.3</v>
      </c>
      <c r="I780" s="40">
        <v>0.3</v>
      </c>
      <c r="J780" s="41">
        <v>63.091999999999999</v>
      </c>
      <c r="K780" s="40">
        <v>2.2000000000000002</v>
      </c>
      <c r="L780" s="35">
        <v>1.9801980198019806E-2</v>
      </c>
      <c r="M780" s="41">
        <v>27.853000000000002</v>
      </c>
      <c r="N780" s="40">
        <v>1.8</v>
      </c>
      <c r="O780" s="35">
        <v>3.5735669289146683E-2</v>
      </c>
      <c r="P780" s="39">
        <v>0</v>
      </c>
      <c r="Q780" s="37" t="s">
        <v>0</v>
      </c>
      <c r="R780" s="78"/>
      <c r="S780" s="79"/>
      <c r="T780" s="79">
        <v>1.6</v>
      </c>
      <c r="U780" s="78">
        <f>T780</f>
        <v>1.6</v>
      </c>
      <c r="V780" s="78">
        <v>1.6</v>
      </c>
      <c r="W780" s="42">
        <v>22</v>
      </c>
      <c r="X780" s="43" t="s">
        <v>45</v>
      </c>
      <c r="Y780" s="44"/>
      <c r="Z780" s="51" t="s">
        <v>37</v>
      </c>
      <c r="AA780" s="15" t="s">
        <v>64</v>
      </c>
      <c r="AB780" s="60" t="s">
        <v>16</v>
      </c>
      <c r="AC780" s="62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28"/>
      <c r="BB780" s="28"/>
      <c r="BC780" s="28"/>
      <c r="BD780" s="28"/>
    </row>
    <row r="781" spans="1:56" s="27" customFormat="1" ht="11.25" x14ac:dyDescent="0.25">
      <c r="A781" s="31" t="s">
        <v>841</v>
      </c>
      <c r="B781" s="32">
        <f t="shared" si="50"/>
        <v>44874.48746527778</v>
      </c>
      <c r="C781" s="39">
        <v>2022</v>
      </c>
      <c r="D781" s="39">
        <v>11</v>
      </c>
      <c r="E781" s="39">
        <v>9</v>
      </c>
      <c r="F781" s="39">
        <v>11</v>
      </c>
      <c r="G781" s="39">
        <v>41</v>
      </c>
      <c r="H781" s="40">
        <v>57.1</v>
      </c>
      <c r="I781" s="40">
        <v>0.6</v>
      </c>
      <c r="J781" s="41">
        <v>60.000999999999998</v>
      </c>
      <c r="K781" s="40">
        <v>3</v>
      </c>
      <c r="L781" s="35">
        <v>2.7002700270027005E-2</v>
      </c>
      <c r="M781" s="41">
        <v>25.677</v>
      </c>
      <c r="N781" s="40">
        <v>4.4000000000000004</v>
      </c>
      <c r="O781" s="35">
        <v>7.9067978735752775E-2</v>
      </c>
      <c r="P781" s="39">
        <v>0</v>
      </c>
      <c r="Q781" s="37" t="s">
        <v>0</v>
      </c>
      <c r="R781" s="36">
        <v>2.5</v>
      </c>
      <c r="S781" s="79">
        <v>1.9</v>
      </c>
      <c r="T781" s="79">
        <v>1.9</v>
      </c>
      <c r="U781" s="78">
        <f>S781</f>
        <v>1.9</v>
      </c>
      <c r="V781" s="78">
        <v>1.9</v>
      </c>
      <c r="W781" s="42">
        <v>8</v>
      </c>
      <c r="X781" s="43" t="s">
        <v>45</v>
      </c>
      <c r="Y781" s="43" t="s">
        <v>17</v>
      </c>
      <c r="Z781" s="46" t="s">
        <v>42</v>
      </c>
      <c r="AA781" s="15" t="s">
        <v>64</v>
      </c>
      <c r="AB781" s="60" t="s">
        <v>16</v>
      </c>
      <c r="AC781" s="66"/>
      <c r="AD781" s="33">
        <v>2022</v>
      </c>
      <c r="AE781" s="33">
        <v>11</v>
      </c>
      <c r="AF781" s="33">
        <v>9</v>
      </c>
      <c r="AG781" s="33">
        <v>11</v>
      </c>
      <c r="AH781" s="33">
        <v>42</v>
      </c>
      <c r="AI781" s="34">
        <v>0.98</v>
      </c>
      <c r="AJ781" s="34">
        <v>0.1</v>
      </c>
      <c r="AK781" s="35">
        <v>60.164000000000001</v>
      </c>
      <c r="AL781" s="35"/>
      <c r="AM781" s="35">
        <v>0.38600000000000001</v>
      </c>
      <c r="AN781" s="35">
        <v>25.196999999999999</v>
      </c>
      <c r="AO781" s="35"/>
      <c r="AP781" s="35">
        <v>1.8520000000000001</v>
      </c>
      <c r="AQ781" s="33">
        <v>0</v>
      </c>
      <c r="AR781" s="37" t="s">
        <v>0</v>
      </c>
      <c r="AS781" s="36">
        <v>2.5</v>
      </c>
      <c r="AT781" s="36"/>
      <c r="AU781" s="78">
        <v>2.5</v>
      </c>
      <c r="AV781" s="36">
        <v>4</v>
      </c>
      <c r="AW781" s="36" t="s">
        <v>17</v>
      </c>
      <c r="AX781" s="33" t="s">
        <v>14</v>
      </c>
      <c r="AY781" s="15" t="s">
        <v>64</v>
      </c>
      <c r="AZ781" s="36" t="s">
        <v>16</v>
      </c>
      <c r="BA781" s="29"/>
      <c r="BB781" s="28"/>
      <c r="BC781" s="28"/>
      <c r="BD781" s="28"/>
    </row>
    <row r="782" spans="1:56" s="27" customFormat="1" ht="11.25" x14ac:dyDescent="0.25">
      <c r="A782" s="31" t="s">
        <v>842</v>
      </c>
      <c r="B782" s="32">
        <f t="shared" si="50"/>
        <v>44875.03875</v>
      </c>
      <c r="C782" s="33">
        <v>2022</v>
      </c>
      <c r="D782" s="33">
        <v>11</v>
      </c>
      <c r="E782" s="33">
        <v>10</v>
      </c>
      <c r="F782" s="33">
        <v>0</v>
      </c>
      <c r="G782" s="33">
        <v>55</v>
      </c>
      <c r="H782" s="34">
        <v>48.95</v>
      </c>
      <c r="I782" s="34">
        <v>0.16</v>
      </c>
      <c r="J782" s="35">
        <v>67.617999999999995</v>
      </c>
      <c r="K782" s="35"/>
      <c r="L782" s="35">
        <v>3.5000000000000003E-2</v>
      </c>
      <c r="M782" s="35">
        <v>33.893000000000001</v>
      </c>
      <c r="N782" s="35"/>
      <c r="O782" s="35">
        <v>7.9000000000000001E-2</v>
      </c>
      <c r="P782" s="33">
        <v>5</v>
      </c>
      <c r="Q782" s="37" t="s">
        <v>0</v>
      </c>
      <c r="R782" s="78">
        <v>1.4</v>
      </c>
      <c r="S782" s="36"/>
      <c r="T782" s="36"/>
      <c r="U782" s="78">
        <f>R782</f>
        <v>1.4</v>
      </c>
      <c r="V782" s="78">
        <v>1.4</v>
      </c>
      <c r="W782" s="36">
        <v>4</v>
      </c>
      <c r="X782" s="36" t="s">
        <v>17</v>
      </c>
      <c r="Y782" s="36"/>
      <c r="Z782" s="37" t="s">
        <v>1086</v>
      </c>
      <c r="AA782" s="14" t="s">
        <v>63</v>
      </c>
      <c r="AB782" s="54"/>
      <c r="AC782" s="61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28"/>
      <c r="BB782" s="28"/>
      <c r="BC782" s="28"/>
      <c r="BD782" s="28"/>
    </row>
    <row r="783" spans="1:56" s="27" customFormat="1" ht="11.25" x14ac:dyDescent="0.25">
      <c r="A783" s="31" t="s">
        <v>843</v>
      </c>
      <c r="B783" s="32">
        <f t="shared" si="50"/>
        <v>44875.147372685184</v>
      </c>
      <c r="C783" s="33">
        <v>2022</v>
      </c>
      <c r="D783" s="33">
        <v>11</v>
      </c>
      <c r="E783" s="33">
        <v>10</v>
      </c>
      <c r="F783" s="33">
        <v>3</v>
      </c>
      <c r="G783" s="33">
        <v>32</v>
      </c>
      <c r="H783" s="34">
        <v>13.93</v>
      </c>
      <c r="I783" s="34">
        <v>0.13</v>
      </c>
      <c r="J783" s="35">
        <v>67.653999999999996</v>
      </c>
      <c r="K783" s="35"/>
      <c r="L783" s="35">
        <v>1.4E-2</v>
      </c>
      <c r="M783" s="35">
        <v>33.728999999999999</v>
      </c>
      <c r="N783" s="35"/>
      <c r="O783" s="35">
        <v>3.7999999999999999E-2</v>
      </c>
      <c r="P783" s="33">
        <v>5</v>
      </c>
      <c r="Q783" s="37" t="s">
        <v>0</v>
      </c>
      <c r="R783" s="78">
        <v>1.4</v>
      </c>
      <c r="S783" s="36"/>
      <c r="T783" s="36"/>
      <c r="U783" s="78">
        <f>R783</f>
        <v>1.4</v>
      </c>
      <c r="V783" s="78">
        <v>1.4</v>
      </c>
      <c r="W783" s="36">
        <v>4</v>
      </c>
      <c r="X783" s="36" t="s">
        <v>17</v>
      </c>
      <c r="Y783" s="36"/>
      <c r="Z783" s="37" t="s">
        <v>1086</v>
      </c>
      <c r="AA783" s="14" t="s">
        <v>63</v>
      </c>
      <c r="AB783" s="54"/>
      <c r="AC783" s="61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28"/>
      <c r="BB783" s="28"/>
      <c r="BC783" s="28"/>
      <c r="BD783" s="28"/>
    </row>
    <row r="784" spans="1:56" s="27" customFormat="1" ht="11.25" x14ac:dyDescent="0.25">
      <c r="A784" s="31" t="s">
        <v>844</v>
      </c>
      <c r="B784" s="32">
        <f t="shared" si="50"/>
        <v>44875.390393518515</v>
      </c>
      <c r="C784" s="39">
        <v>2022</v>
      </c>
      <c r="D784" s="39">
        <v>11</v>
      </c>
      <c r="E784" s="39">
        <v>10</v>
      </c>
      <c r="F784" s="39">
        <v>9</v>
      </c>
      <c r="G784" s="39">
        <v>22</v>
      </c>
      <c r="H784" s="40">
        <v>10.6</v>
      </c>
      <c r="I784" s="40">
        <v>0.5</v>
      </c>
      <c r="J784" s="41">
        <v>61.091000000000001</v>
      </c>
      <c r="K784" s="40">
        <v>3.2</v>
      </c>
      <c r="L784" s="35">
        <v>2.8802880288028805E-2</v>
      </c>
      <c r="M784" s="41">
        <v>29.824000000000002</v>
      </c>
      <c r="N784" s="40">
        <v>3</v>
      </c>
      <c r="O784" s="35">
        <v>5.57572788786505E-2</v>
      </c>
      <c r="P784" s="39">
        <v>0</v>
      </c>
      <c r="Q784" s="37" t="s">
        <v>0</v>
      </c>
      <c r="R784" s="36">
        <v>1.8</v>
      </c>
      <c r="S784" s="79">
        <v>1.8</v>
      </c>
      <c r="T784" s="79">
        <v>1.7</v>
      </c>
      <c r="U784" s="78">
        <f>S784</f>
        <v>1.8</v>
      </c>
      <c r="V784" s="78">
        <v>1.8</v>
      </c>
      <c r="W784" s="42">
        <v>14</v>
      </c>
      <c r="X784" s="43" t="s">
        <v>45</v>
      </c>
      <c r="Y784" s="43" t="s">
        <v>17</v>
      </c>
      <c r="Z784" s="46" t="s">
        <v>1068</v>
      </c>
      <c r="AA784" s="14" t="s">
        <v>63</v>
      </c>
      <c r="AB784" s="55" t="s">
        <v>16</v>
      </c>
      <c r="AC784" s="64"/>
      <c r="AD784" s="33">
        <v>2022</v>
      </c>
      <c r="AE784" s="33">
        <v>11</v>
      </c>
      <c r="AF784" s="33">
        <v>10</v>
      </c>
      <c r="AG784" s="33">
        <v>9</v>
      </c>
      <c r="AH784" s="33">
        <v>22</v>
      </c>
      <c r="AI784" s="34">
        <v>9.85</v>
      </c>
      <c r="AJ784" s="34"/>
      <c r="AK784" s="35">
        <v>61.137</v>
      </c>
      <c r="AL784" s="35"/>
      <c r="AM784" s="35">
        <v>0.253</v>
      </c>
      <c r="AN784" s="35">
        <v>29.59</v>
      </c>
      <c r="AO784" s="35"/>
      <c r="AP784" s="35">
        <v>0.66</v>
      </c>
      <c r="AQ784" s="33">
        <v>0</v>
      </c>
      <c r="AR784" s="37" t="s">
        <v>0</v>
      </c>
      <c r="AS784" s="36">
        <v>1.8</v>
      </c>
      <c r="AT784" s="36"/>
      <c r="AU784" s="78">
        <v>1.8</v>
      </c>
      <c r="AV784" s="36">
        <v>2</v>
      </c>
      <c r="AW784" s="36" t="s">
        <v>17</v>
      </c>
      <c r="AX784" s="33" t="s">
        <v>10</v>
      </c>
      <c r="AY784" s="14" t="s">
        <v>63</v>
      </c>
      <c r="AZ784" s="36" t="s">
        <v>16</v>
      </c>
      <c r="BA784" s="29"/>
      <c r="BB784" s="28"/>
      <c r="BC784" s="28"/>
      <c r="BD784" s="28"/>
    </row>
    <row r="785" spans="1:56" s="27" customFormat="1" ht="11.25" x14ac:dyDescent="0.25">
      <c r="A785" s="31" t="s">
        <v>845</v>
      </c>
      <c r="B785" s="32">
        <f t="shared" si="50"/>
        <v>44875.487986111111</v>
      </c>
      <c r="C785" s="39">
        <v>2022</v>
      </c>
      <c r="D785" s="39">
        <v>11</v>
      </c>
      <c r="E785" s="39">
        <v>10</v>
      </c>
      <c r="F785" s="39">
        <v>11</v>
      </c>
      <c r="G785" s="39">
        <v>42</v>
      </c>
      <c r="H785" s="40">
        <v>42.4</v>
      </c>
      <c r="I785" s="40">
        <v>0.3</v>
      </c>
      <c r="J785" s="41">
        <v>63.085999999999999</v>
      </c>
      <c r="K785" s="40">
        <v>3.2</v>
      </c>
      <c r="L785" s="35">
        <v>2.8802880288028805E-2</v>
      </c>
      <c r="M785" s="41">
        <v>27.786999999999999</v>
      </c>
      <c r="N785" s="40">
        <v>2.5</v>
      </c>
      <c r="O785" s="35">
        <v>4.9622635026117093E-2</v>
      </c>
      <c r="P785" s="39">
        <v>0</v>
      </c>
      <c r="Q785" s="37" t="s">
        <v>0</v>
      </c>
      <c r="R785" s="78"/>
      <c r="S785" s="79"/>
      <c r="T785" s="79">
        <v>1.8</v>
      </c>
      <c r="U785" s="78">
        <f>T785</f>
        <v>1.8</v>
      </c>
      <c r="V785" s="78">
        <v>1.8</v>
      </c>
      <c r="W785" s="42">
        <v>28</v>
      </c>
      <c r="X785" s="43" t="s">
        <v>45</v>
      </c>
      <c r="Y785" s="44"/>
      <c r="Z785" s="51" t="s">
        <v>37</v>
      </c>
      <c r="AA785" s="15" t="s">
        <v>64</v>
      </c>
      <c r="AB785" s="55" t="s">
        <v>16</v>
      </c>
      <c r="AC785" s="62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28"/>
      <c r="BB785" s="28"/>
      <c r="BC785" s="28"/>
      <c r="BD785" s="28"/>
    </row>
    <row r="786" spans="1:56" s="27" customFormat="1" ht="11.25" x14ac:dyDescent="0.25">
      <c r="A786" s="31" t="s">
        <v>846</v>
      </c>
      <c r="B786" s="32">
        <f t="shared" si="50"/>
        <v>44875.503518518519</v>
      </c>
      <c r="C786" s="33">
        <v>2022</v>
      </c>
      <c r="D786" s="33">
        <v>11</v>
      </c>
      <c r="E786" s="33">
        <v>10</v>
      </c>
      <c r="F786" s="33">
        <v>12</v>
      </c>
      <c r="G786" s="33">
        <v>5</v>
      </c>
      <c r="H786" s="34">
        <v>4.63</v>
      </c>
      <c r="I786" s="34">
        <v>0.08</v>
      </c>
      <c r="J786" s="35">
        <v>67.673000000000002</v>
      </c>
      <c r="K786" s="35"/>
      <c r="L786" s="35">
        <v>1.4999999999999999E-2</v>
      </c>
      <c r="M786" s="35">
        <v>33.74</v>
      </c>
      <c r="N786" s="35"/>
      <c r="O786" s="35">
        <v>3.5999999999999997E-2</v>
      </c>
      <c r="P786" s="33">
        <v>0</v>
      </c>
      <c r="Q786" s="37" t="s">
        <v>0</v>
      </c>
      <c r="R786" s="78">
        <v>1.9</v>
      </c>
      <c r="S786" s="36"/>
      <c r="T786" s="36"/>
      <c r="U786" s="78">
        <f>R786</f>
        <v>1.9</v>
      </c>
      <c r="V786" s="78">
        <v>1.9</v>
      </c>
      <c r="W786" s="36">
        <v>8</v>
      </c>
      <c r="X786" s="36" t="s">
        <v>17</v>
      </c>
      <c r="Y786" s="36"/>
      <c r="Z786" s="37" t="s">
        <v>1086</v>
      </c>
      <c r="AA786" s="14" t="s">
        <v>63</v>
      </c>
      <c r="AB786" s="54" t="s">
        <v>16</v>
      </c>
      <c r="AC786" s="61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28"/>
      <c r="BB786" s="28"/>
      <c r="BC786" s="28"/>
      <c r="BD786" s="28"/>
    </row>
    <row r="787" spans="1:56" s="27" customFormat="1" ht="11.25" x14ac:dyDescent="0.25">
      <c r="A787" s="31" t="s">
        <v>847</v>
      </c>
      <c r="B787" s="32">
        <f t="shared" si="50"/>
        <v>44875.503622685188</v>
      </c>
      <c r="C787" s="33">
        <v>2022</v>
      </c>
      <c r="D787" s="33">
        <v>11</v>
      </c>
      <c r="E787" s="33">
        <v>10</v>
      </c>
      <c r="F787" s="33">
        <v>12</v>
      </c>
      <c r="G787" s="33">
        <v>5</v>
      </c>
      <c r="H787" s="34">
        <v>13.2</v>
      </c>
      <c r="I787" s="34"/>
      <c r="J787" s="35">
        <v>67.665999999999997</v>
      </c>
      <c r="K787" s="35"/>
      <c r="L787" s="35">
        <v>1.6E-2</v>
      </c>
      <c r="M787" s="35">
        <v>33.738</v>
      </c>
      <c r="N787" s="35"/>
      <c r="O787" s="35">
        <v>4.2999999999999997E-2</v>
      </c>
      <c r="P787" s="33">
        <v>0</v>
      </c>
      <c r="Q787" s="37" t="s">
        <v>0</v>
      </c>
      <c r="R787" s="78">
        <v>2</v>
      </c>
      <c r="S787" s="36"/>
      <c r="T787" s="36"/>
      <c r="U787" s="78">
        <f>R787</f>
        <v>2</v>
      </c>
      <c r="V787" s="78">
        <v>2</v>
      </c>
      <c r="W787" s="36">
        <v>2</v>
      </c>
      <c r="X787" s="36" t="s">
        <v>17</v>
      </c>
      <c r="Y787" s="36"/>
      <c r="Z787" s="37" t="s">
        <v>1086</v>
      </c>
      <c r="AA787" s="14" t="s">
        <v>63</v>
      </c>
      <c r="AB787" s="54" t="s">
        <v>16</v>
      </c>
      <c r="AC787" s="61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28"/>
      <c r="BB787" s="28"/>
      <c r="BC787" s="28"/>
      <c r="BD787" s="28"/>
    </row>
    <row r="788" spans="1:56" s="27" customFormat="1" ht="11.25" x14ac:dyDescent="0.25">
      <c r="A788" s="31" t="s">
        <v>848</v>
      </c>
      <c r="B788" s="32">
        <f t="shared" si="50"/>
        <v>44875.503935185188</v>
      </c>
      <c r="C788" s="33">
        <v>2022</v>
      </c>
      <c r="D788" s="33">
        <v>11</v>
      </c>
      <c r="E788" s="33">
        <v>10</v>
      </c>
      <c r="F788" s="33">
        <v>12</v>
      </c>
      <c r="G788" s="33">
        <v>5</v>
      </c>
      <c r="H788" s="34">
        <v>40.74</v>
      </c>
      <c r="I788" s="34"/>
      <c r="J788" s="35">
        <v>67.650000000000006</v>
      </c>
      <c r="K788" s="35"/>
      <c r="L788" s="35">
        <v>1.7000000000000001E-2</v>
      </c>
      <c r="M788" s="35">
        <v>33.758000000000003</v>
      </c>
      <c r="N788" s="35"/>
      <c r="O788" s="35">
        <v>4.3999999999999997E-2</v>
      </c>
      <c r="P788" s="33">
        <v>0</v>
      </c>
      <c r="Q788" s="37" t="s">
        <v>0</v>
      </c>
      <c r="R788" s="78">
        <v>2</v>
      </c>
      <c r="S788" s="36"/>
      <c r="T788" s="36"/>
      <c r="U788" s="78">
        <f>R788</f>
        <v>2</v>
      </c>
      <c r="V788" s="78">
        <v>2</v>
      </c>
      <c r="W788" s="36">
        <v>2</v>
      </c>
      <c r="X788" s="36" t="s">
        <v>17</v>
      </c>
      <c r="Y788" s="36"/>
      <c r="Z788" s="37" t="s">
        <v>1086</v>
      </c>
      <c r="AA788" s="14" t="s">
        <v>63</v>
      </c>
      <c r="AB788" s="54" t="s">
        <v>16</v>
      </c>
      <c r="AC788" s="61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28"/>
      <c r="BB788" s="28"/>
      <c r="BC788" s="28"/>
      <c r="BD788" s="28"/>
    </row>
    <row r="789" spans="1:56" s="27" customFormat="1" ht="11.25" x14ac:dyDescent="0.25">
      <c r="A789" s="31" t="s">
        <v>849</v>
      </c>
      <c r="B789" s="32">
        <f t="shared" si="50"/>
        <v>44875.505520833336</v>
      </c>
      <c r="C789" s="33">
        <v>2022</v>
      </c>
      <c r="D789" s="33">
        <v>11</v>
      </c>
      <c r="E789" s="33">
        <v>10</v>
      </c>
      <c r="F789" s="33">
        <v>12</v>
      </c>
      <c r="G789" s="33">
        <v>7</v>
      </c>
      <c r="H789" s="34">
        <v>57.1</v>
      </c>
      <c r="I789" s="34">
        <v>0.02</v>
      </c>
      <c r="J789" s="35">
        <v>67.629000000000005</v>
      </c>
      <c r="K789" s="35"/>
      <c r="L789" s="35">
        <v>2.4E-2</v>
      </c>
      <c r="M789" s="35">
        <v>33.863999999999997</v>
      </c>
      <c r="N789" s="35"/>
      <c r="O789" s="35">
        <v>2.5000000000000001E-2</v>
      </c>
      <c r="P789" s="33">
        <v>0</v>
      </c>
      <c r="Q789" s="37" t="s">
        <v>0</v>
      </c>
      <c r="R789" s="78">
        <v>1.8</v>
      </c>
      <c r="S789" s="36"/>
      <c r="T789" s="36"/>
      <c r="U789" s="78">
        <f>R789</f>
        <v>1.8</v>
      </c>
      <c r="V789" s="78">
        <v>1.8</v>
      </c>
      <c r="W789" s="36">
        <v>3</v>
      </c>
      <c r="X789" s="36" t="s">
        <v>17</v>
      </c>
      <c r="Y789" s="36"/>
      <c r="Z789" s="37" t="s">
        <v>1086</v>
      </c>
      <c r="AA789" s="14" t="s">
        <v>63</v>
      </c>
      <c r="AB789" s="54" t="s">
        <v>16</v>
      </c>
      <c r="AC789" s="61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28"/>
      <c r="BB789" s="28"/>
      <c r="BC789" s="28"/>
      <c r="BD789" s="28"/>
    </row>
    <row r="790" spans="1:56" s="27" customFormat="1" ht="11.25" x14ac:dyDescent="0.25">
      <c r="A790" s="31" t="s">
        <v>850</v>
      </c>
      <c r="B790" s="32">
        <f t="shared" si="50"/>
        <v>44875.521006944444</v>
      </c>
      <c r="C790" s="39">
        <v>2022</v>
      </c>
      <c r="D790" s="39">
        <v>11</v>
      </c>
      <c r="E790" s="39">
        <v>10</v>
      </c>
      <c r="F790" s="39">
        <v>12</v>
      </c>
      <c r="G790" s="39">
        <v>30</v>
      </c>
      <c r="H790" s="40">
        <v>15.8</v>
      </c>
      <c r="I790" s="40">
        <v>0.2</v>
      </c>
      <c r="J790" s="41">
        <v>63.945</v>
      </c>
      <c r="K790" s="40">
        <v>2</v>
      </c>
      <c r="L790" s="35">
        <v>1.8001800180018002E-2</v>
      </c>
      <c r="M790" s="41">
        <v>28.198</v>
      </c>
      <c r="N790" s="40">
        <v>1.8</v>
      </c>
      <c r="O790" s="35">
        <v>3.6819820102353053E-2</v>
      </c>
      <c r="P790" s="39">
        <v>0</v>
      </c>
      <c r="Q790" s="37" t="s">
        <v>0</v>
      </c>
      <c r="R790" s="78"/>
      <c r="S790" s="79"/>
      <c r="T790" s="79">
        <v>1.8</v>
      </c>
      <c r="U790" s="78">
        <f>T790</f>
        <v>1.8</v>
      </c>
      <c r="V790" s="78">
        <v>1.8</v>
      </c>
      <c r="W790" s="42">
        <v>22</v>
      </c>
      <c r="X790" s="43" t="s">
        <v>45</v>
      </c>
      <c r="Y790" s="44"/>
      <c r="Z790" s="51" t="s">
        <v>37</v>
      </c>
      <c r="AA790" s="15" t="s">
        <v>64</v>
      </c>
      <c r="AB790" s="55" t="s">
        <v>16</v>
      </c>
      <c r="AC790" s="62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28"/>
      <c r="BB790" s="28"/>
      <c r="BC790" s="28"/>
      <c r="BD790" s="28"/>
    </row>
    <row r="791" spans="1:56" s="27" customFormat="1" ht="11.25" x14ac:dyDescent="0.25">
      <c r="A791" s="31" t="s">
        <v>851</v>
      </c>
      <c r="B791" s="32">
        <f t="shared" si="50"/>
        <v>44875.555972222224</v>
      </c>
      <c r="C791" s="33">
        <v>2022</v>
      </c>
      <c r="D791" s="33">
        <v>11</v>
      </c>
      <c r="E791" s="33">
        <v>10</v>
      </c>
      <c r="F791" s="33">
        <v>13</v>
      </c>
      <c r="G791" s="33">
        <v>20</v>
      </c>
      <c r="H791" s="34">
        <v>36.15</v>
      </c>
      <c r="I791" s="34">
        <v>0.2</v>
      </c>
      <c r="J791" s="35">
        <v>67.619</v>
      </c>
      <c r="K791" s="35"/>
      <c r="L791" s="35">
        <v>2.1000000000000001E-2</v>
      </c>
      <c r="M791" s="35">
        <v>33.884</v>
      </c>
      <c r="N791" s="35"/>
      <c r="O791" s="35">
        <v>5.0999999999999997E-2</v>
      </c>
      <c r="P791" s="33">
        <v>5</v>
      </c>
      <c r="Q791" s="37" t="s">
        <v>0</v>
      </c>
      <c r="R791" s="78">
        <v>1.6</v>
      </c>
      <c r="S791" s="36"/>
      <c r="T791" s="36"/>
      <c r="U791" s="78">
        <f>R791</f>
        <v>1.6</v>
      </c>
      <c r="V791" s="78">
        <v>1.6</v>
      </c>
      <c r="W791" s="36">
        <v>7</v>
      </c>
      <c r="X791" s="36" t="s">
        <v>17</v>
      </c>
      <c r="Y791" s="36"/>
      <c r="Z791" s="37" t="s">
        <v>1086</v>
      </c>
      <c r="AA791" s="14" t="s">
        <v>63</v>
      </c>
      <c r="AB791" s="54"/>
      <c r="AC791" s="61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28"/>
      <c r="BB791" s="28"/>
      <c r="BC791" s="28"/>
      <c r="BD791" s="28"/>
    </row>
    <row r="792" spans="1:56" s="27" customFormat="1" ht="11.25" x14ac:dyDescent="0.25">
      <c r="A792" s="31" t="s">
        <v>852</v>
      </c>
      <c r="B792" s="32">
        <f t="shared" si="50"/>
        <v>44875.612476851849</v>
      </c>
      <c r="C792" s="33">
        <v>2022</v>
      </c>
      <c r="D792" s="33">
        <v>11</v>
      </c>
      <c r="E792" s="33">
        <v>10</v>
      </c>
      <c r="F792" s="33">
        <v>14</v>
      </c>
      <c r="G792" s="33">
        <v>41</v>
      </c>
      <c r="H792" s="34">
        <v>58.71</v>
      </c>
      <c r="I792" s="34">
        <v>0.11</v>
      </c>
      <c r="J792" s="35">
        <v>62.412999999999997</v>
      </c>
      <c r="K792" s="35"/>
      <c r="L792" s="35">
        <v>0.224</v>
      </c>
      <c r="M792" s="35">
        <v>32.704999999999998</v>
      </c>
      <c r="N792" s="35"/>
      <c r="O792" s="35">
        <v>0.33500000000000002</v>
      </c>
      <c r="P792" s="33">
        <v>0</v>
      </c>
      <c r="Q792" s="37" t="s">
        <v>0</v>
      </c>
      <c r="R792" s="78">
        <v>1.6</v>
      </c>
      <c r="S792" s="36"/>
      <c r="T792" s="36"/>
      <c r="U792" s="78">
        <f>R792</f>
        <v>1.6</v>
      </c>
      <c r="V792" s="78">
        <v>1.6</v>
      </c>
      <c r="W792" s="36">
        <v>3</v>
      </c>
      <c r="X792" s="36" t="s">
        <v>17</v>
      </c>
      <c r="Y792" s="52"/>
      <c r="Z792" s="37" t="s">
        <v>15</v>
      </c>
      <c r="AA792" s="14" t="s">
        <v>63</v>
      </c>
      <c r="AB792" s="54" t="s">
        <v>16</v>
      </c>
      <c r="AC792" s="61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28"/>
      <c r="BB792" s="28"/>
      <c r="BC792" s="28"/>
      <c r="BD792" s="28"/>
    </row>
    <row r="793" spans="1:56" s="27" customFormat="1" ht="11.25" x14ac:dyDescent="0.25">
      <c r="A793" s="31" t="s">
        <v>853</v>
      </c>
      <c r="B793" s="32">
        <f t="shared" si="50"/>
        <v>44875.618437500001</v>
      </c>
      <c r="C793" s="33">
        <v>2022</v>
      </c>
      <c r="D793" s="33">
        <v>11</v>
      </c>
      <c r="E793" s="33">
        <v>10</v>
      </c>
      <c r="F793" s="33">
        <v>14</v>
      </c>
      <c r="G793" s="33">
        <v>50</v>
      </c>
      <c r="H793" s="34">
        <v>33.479999999999997</v>
      </c>
      <c r="I793" s="34">
        <v>0.2</v>
      </c>
      <c r="J793" s="35">
        <v>67.649000000000001</v>
      </c>
      <c r="K793" s="35"/>
      <c r="L793" s="35">
        <v>2.5999999999999999E-2</v>
      </c>
      <c r="M793" s="35">
        <v>33.86</v>
      </c>
      <c r="N793" s="35"/>
      <c r="O793" s="35">
        <v>5.1999999999999998E-2</v>
      </c>
      <c r="P793" s="33">
        <v>5</v>
      </c>
      <c r="Q793" s="37" t="s">
        <v>0</v>
      </c>
      <c r="R793" s="78">
        <v>1.4</v>
      </c>
      <c r="S793" s="36"/>
      <c r="T793" s="36"/>
      <c r="U793" s="78">
        <f>R793</f>
        <v>1.4</v>
      </c>
      <c r="V793" s="78">
        <v>1.4</v>
      </c>
      <c r="W793" s="36">
        <v>7</v>
      </c>
      <c r="X793" s="36" t="s">
        <v>17</v>
      </c>
      <c r="Y793" s="36"/>
      <c r="Z793" s="37" t="s">
        <v>1086</v>
      </c>
      <c r="AA793" s="14" t="s">
        <v>63</v>
      </c>
      <c r="AB793" s="54"/>
      <c r="AC793" s="61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28"/>
      <c r="BB793" s="28"/>
      <c r="BC793" s="28"/>
      <c r="BD793" s="28"/>
    </row>
    <row r="794" spans="1:56" s="27" customFormat="1" ht="11.25" x14ac:dyDescent="0.25">
      <c r="A794" s="31" t="s">
        <v>854</v>
      </c>
      <c r="B794" s="32">
        <f t="shared" si="50"/>
        <v>44875.675578703704</v>
      </c>
      <c r="C794" s="33">
        <v>2022</v>
      </c>
      <c r="D794" s="33">
        <v>11</v>
      </c>
      <c r="E794" s="33">
        <v>10</v>
      </c>
      <c r="F794" s="33">
        <v>16</v>
      </c>
      <c r="G794" s="33">
        <v>12</v>
      </c>
      <c r="H794" s="34">
        <v>50.71</v>
      </c>
      <c r="I794" s="34">
        <v>0.05</v>
      </c>
      <c r="J794" s="35">
        <v>67.680000000000007</v>
      </c>
      <c r="K794" s="35"/>
      <c r="L794" s="35">
        <v>1.7999999999999999E-2</v>
      </c>
      <c r="M794" s="35">
        <v>34.244999999999997</v>
      </c>
      <c r="N794" s="35"/>
      <c r="O794" s="35">
        <v>6.6000000000000003E-2</v>
      </c>
      <c r="P794" s="33">
        <v>0</v>
      </c>
      <c r="Q794" s="37" t="s">
        <v>0</v>
      </c>
      <c r="R794" s="78">
        <v>2.4</v>
      </c>
      <c r="S794" s="36"/>
      <c r="T794" s="36"/>
      <c r="U794" s="78">
        <f>R794</f>
        <v>2.4</v>
      </c>
      <c r="V794" s="78">
        <v>2.4</v>
      </c>
      <c r="W794" s="36">
        <v>12</v>
      </c>
      <c r="X794" s="36" t="s">
        <v>17</v>
      </c>
      <c r="Y794" s="36"/>
      <c r="Z794" s="37" t="s">
        <v>1086</v>
      </c>
      <c r="AA794" s="14" t="s">
        <v>63</v>
      </c>
      <c r="AB794" s="54" t="s">
        <v>16</v>
      </c>
      <c r="AC794" s="61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28"/>
      <c r="BB794" s="28"/>
      <c r="BC794" s="28"/>
      <c r="BD794" s="28"/>
    </row>
    <row r="795" spans="1:56" s="27" customFormat="1" ht="11.25" x14ac:dyDescent="0.25">
      <c r="A795" s="31" t="s">
        <v>855</v>
      </c>
      <c r="B795" s="32">
        <f t="shared" si="50"/>
        <v>44876.44730324074</v>
      </c>
      <c r="C795" s="39">
        <v>2022</v>
      </c>
      <c r="D795" s="39">
        <v>11</v>
      </c>
      <c r="E795" s="39">
        <v>11</v>
      </c>
      <c r="F795" s="39">
        <v>10</v>
      </c>
      <c r="G795" s="39">
        <v>44</v>
      </c>
      <c r="H795" s="40">
        <v>7.5</v>
      </c>
      <c r="I795" s="40">
        <v>0.4</v>
      </c>
      <c r="J795" s="41">
        <v>60.561999999999998</v>
      </c>
      <c r="K795" s="40">
        <v>2.5</v>
      </c>
      <c r="L795" s="35">
        <v>2.2502250225022502E-2</v>
      </c>
      <c r="M795" s="41">
        <v>29.113</v>
      </c>
      <c r="N795" s="40">
        <v>3.6</v>
      </c>
      <c r="O795" s="35">
        <v>6.5811259102776451E-2</v>
      </c>
      <c r="P795" s="39">
        <v>0</v>
      </c>
      <c r="Q795" s="37" t="s">
        <v>0</v>
      </c>
      <c r="R795" s="78"/>
      <c r="S795" s="79">
        <v>1.6</v>
      </c>
      <c r="T795" s="79">
        <v>1.9</v>
      </c>
      <c r="U795" s="78">
        <f>S795</f>
        <v>1.6</v>
      </c>
      <c r="V795" s="78">
        <v>1.6</v>
      </c>
      <c r="W795" s="42">
        <v>19</v>
      </c>
      <c r="X795" s="43" t="s">
        <v>45</v>
      </c>
      <c r="Y795" s="44"/>
      <c r="Z795" s="46" t="s">
        <v>1066</v>
      </c>
      <c r="AA795" s="14" t="s">
        <v>63</v>
      </c>
      <c r="AB795" s="55" t="s">
        <v>16</v>
      </c>
      <c r="AC795" s="62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28"/>
      <c r="BB795" s="28"/>
      <c r="BC795" s="28"/>
      <c r="BD795" s="28"/>
    </row>
    <row r="796" spans="1:56" s="27" customFormat="1" ht="11.25" x14ac:dyDescent="0.25">
      <c r="A796" s="31" t="s">
        <v>856</v>
      </c>
      <c r="B796" s="32">
        <f t="shared" si="50"/>
        <v>44876.482858796298</v>
      </c>
      <c r="C796" s="33">
        <v>2022</v>
      </c>
      <c r="D796" s="33">
        <v>11</v>
      </c>
      <c r="E796" s="33">
        <v>11</v>
      </c>
      <c r="F796" s="33">
        <v>11</v>
      </c>
      <c r="G796" s="33">
        <v>35</v>
      </c>
      <c r="H796" s="34">
        <v>19.809999999999999</v>
      </c>
      <c r="I796" s="34">
        <v>0.28999999999999998</v>
      </c>
      <c r="J796" s="35">
        <v>67.938000000000002</v>
      </c>
      <c r="K796" s="35"/>
      <c r="L796" s="35">
        <v>6.2E-2</v>
      </c>
      <c r="M796" s="35">
        <v>33.962000000000003</v>
      </c>
      <c r="N796" s="35"/>
      <c r="O796" s="35">
        <v>0.40600000000000003</v>
      </c>
      <c r="P796" s="33">
        <v>5</v>
      </c>
      <c r="Q796" s="37" t="s">
        <v>0</v>
      </c>
      <c r="R796" s="78">
        <v>2.1</v>
      </c>
      <c r="S796" s="36"/>
      <c r="T796" s="36"/>
      <c r="U796" s="78">
        <f>R796</f>
        <v>2.1</v>
      </c>
      <c r="V796" s="78">
        <v>2.1</v>
      </c>
      <c r="W796" s="36">
        <v>3</v>
      </c>
      <c r="X796" s="36" t="s">
        <v>17</v>
      </c>
      <c r="Y796" s="36"/>
      <c r="Z796" s="37" t="s">
        <v>1086</v>
      </c>
      <c r="AA796" s="14" t="s">
        <v>63</v>
      </c>
      <c r="AB796" s="54"/>
      <c r="AC796" s="61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28"/>
      <c r="BB796" s="28"/>
      <c r="BC796" s="28"/>
      <c r="BD796" s="28"/>
    </row>
    <row r="797" spans="1:56" s="27" customFormat="1" ht="11.25" x14ac:dyDescent="0.25">
      <c r="A797" s="31" t="s">
        <v>857</v>
      </c>
      <c r="B797" s="32">
        <f t="shared" si="50"/>
        <v>44876.497060185182</v>
      </c>
      <c r="C797" s="39">
        <v>2022</v>
      </c>
      <c r="D797" s="39">
        <v>11</v>
      </c>
      <c r="E797" s="39">
        <v>11</v>
      </c>
      <c r="F797" s="39">
        <v>11</v>
      </c>
      <c r="G797" s="39">
        <v>55</v>
      </c>
      <c r="H797" s="40">
        <v>46.1</v>
      </c>
      <c r="I797" s="40">
        <v>0.4</v>
      </c>
      <c r="J797" s="41">
        <v>63.154000000000003</v>
      </c>
      <c r="K797" s="40">
        <v>3</v>
      </c>
      <c r="L797" s="35">
        <v>2.7002700270027005E-2</v>
      </c>
      <c r="M797" s="41">
        <v>27.798999999999999</v>
      </c>
      <c r="N797" s="40">
        <v>2.5</v>
      </c>
      <c r="O797" s="35">
        <v>4.9738956808038408E-2</v>
      </c>
      <c r="P797" s="39">
        <v>0</v>
      </c>
      <c r="Q797" s="37" t="s">
        <v>0</v>
      </c>
      <c r="R797" s="78"/>
      <c r="S797" s="79"/>
      <c r="T797" s="79">
        <v>1.6</v>
      </c>
      <c r="U797" s="78">
        <f>T797</f>
        <v>1.6</v>
      </c>
      <c r="V797" s="78">
        <v>1.6</v>
      </c>
      <c r="W797" s="42">
        <v>22</v>
      </c>
      <c r="X797" s="43" t="s">
        <v>45</v>
      </c>
      <c r="Y797" s="44"/>
      <c r="Z797" s="51" t="s">
        <v>37</v>
      </c>
      <c r="AA797" s="15" t="s">
        <v>64</v>
      </c>
      <c r="AB797" s="55" t="s">
        <v>16</v>
      </c>
      <c r="AC797" s="62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28"/>
      <c r="BB797" s="28"/>
      <c r="BC797" s="28"/>
      <c r="BD797" s="28"/>
    </row>
    <row r="798" spans="1:56" s="27" customFormat="1" ht="11.25" x14ac:dyDescent="0.25">
      <c r="A798" s="31" t="s">
        <v>858</v>
      </c>
      <c r="B798" s="32">
        <f t="shared" si="50"/>
        <v>44876.511238425926</v>
      </c>
      <c r="C798" s="33">
        <v>2022</v>
      </c>
      <c r="D798" s="33">
        <v>11</v>
      </c>
      <c r="E798" s="33">
        <v>11</v>
      </c>
      <c r="F798" s="33">
        <v>12</v>
      </c>
      <c r="G798" s="33">
        <v>16</v>
      </c>
      <c r="H798" s="34">
        <v>11.17</v>
      </c>
      <c r="I798" s="34">
        <v>0.08</v>
      </c>
      <c r="J798" s="35">
        <v>67.650000000000006</v>
      </c>
      <c r="K798" s="35"/>
      <c r="L798" s="35">
        <v>1.9E-2</v>
      </c>
      <c r="M798" s="35">
        <v>33.776000000000003</v>
      </c>
      <c r="N798" s="35"/>
      <c r="O798" s="35">
        <v>0.03</v>
      </c>
      <c r="P798" s="33">
        <v>0</v>
      </c>
      <c r="Q798" s="37" t="s">
        <v>0</v>
      </c>
      <c r="R798" s="78">
        <v>1.7</v>
      </c>
      <c r="S798" s="36"/>
      <c r="T798" s="36"/>
      <c r="U798" s="78">
        <f>R798</f>
        <v>1.7</v>
      </c>
      <c r="V798" s="78">
        <v>1.7</v>
      </c>
      <c r="W798" s="36">
        <v>3</v>
      </c>
      <c r="X798" s="36" t="s">
        <v>17</v>
      </c>
      <c r="Y798" s="36"/>
      <c r="Z798" s="37" t="s">
        <v>1086</v>
      </c>
      <c r="AA798" s="14" t="s">
        <v>63</v>
      </c>
      <c r="AB798" s="54" t="s">
        <v>16</v>
      </c>
      <c r="AC798" s="61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28"/>
      <c r="BB798" s="28"/>
      <c r="BC798" s="28"/>
      <c r="BD798" s="28"/>
    </row>
    <row r="799" spans="1:56" s="27" customFormat="1" ht="11.25" x14ac:dyDescent="0.25">
      <c r="A799" s="31" t="s">
        <v>859</v>
      </c>
      <c r="B799" s="32">
        <f t="shared" si="50"/>
        <v>44876.573101851849</v>
      </c>
      <c r="C799" s="39">
        <v>2022</v>
      </c>
      <c r="D799" s="39">
        <v>11</v>
      </c>
      <c r="E799" s="39">
        <v>11</v>
      </c>
      <c r="F799" s="39">
        <v>13</v>
      </c>
      <c r="G799" s="39">
        <v>45</v>
      </c>
      <c r="H799" s="40">
        <v>16.3</v>
      </c>
      <c r="I799" s="40">
        <v>0.5</v>
      </c>
      <c r="J799" s="41">
        <v>61.734000000000002</v>
      </c>
      <c r="K799" s="40">
        <v>4</v>
      </c>
      <c r="L799" s="35">
        <v>3.6003600360036005E-2</v>
      </c>
      <c r="M799" s="41">
        <v>30.797999999999998</v>
      </c>
      <c r="N799" s="40">
        <v>2.6</v>
      </c>
      <c r="O799" s="35">
        <v>4.9328510235259679E-2</v>
      </c>
      <c r="P799" s="39">
        <v>0</v>
      </c>
      <c r="Q799" s="37" t="s">
        <v>0</v>
      </c>
      <c r="R799" s="78"/>
      <c r="S799" s="79">
        <v>1.8</v>
      </c>
      <c r="T799" s="79">
        <v>1.7</v>
      </c>
      <c r="U799" s="78">
        <f>S799</f>
        <v>1.8</v>
      </c>
      <c r="V799" s="78">
        <v>1.8</v>
      </c>
      <c r="W799" s="42">
        <v>14</v>
      </c>
      <c r="X799" s="43" t="s">
        <v>45</v>
      </c>
      <c r="Y799" s="44"/>
      <c r="Z799" s="46" t="s">
        <v>1064</v>
      </c>
      <c r="AA799" s="14" t="s">
        <v>63</v>
      </c>
      <c r="AB799" s="55" t="s">
        <v>16</v>
      </c>
      <c r="AC799" s="62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28"/>
      <c r="BB799" s="28"/>
      <c r="BC799" s="28"/>
      <c r="BD799" s="28"/>
    </row>
    <row r="800" spans="1:56" s="27" customFormat="1" ht="11.25" x14ac:dyDescent="0.25">
      <c r="A800" s="31" t="s">
        <v>860</v>
      </c>
      <c r="B800" s="32">
        <f t="shared" si="50"/>
        <v>44876.796724537038</v>
      </c>
      <c r="C800" s="33">
        <v>2022</v>
      </c>
      <c r="D800" s="33">
        <v>11</v>
      </c>
      <c r="E800" s="33">
        <v>11</v>
      </c>
      <c r="F800" s="33">
        <v>19</v>
      </c>
      <c r="G800" s="33">
        <v>7</v>
      </c>
      <c r="H800" s="34">
        <v>17.059999999999999</v>
      </c>
      <c r="I800" s="34">
        <v>0.05</v>
      </c>
      <c r="J800" s="35">
        <v>67.635000000000005</v>
      </c>
      <c r="K800" s="35"/>
      <c r="L800" s="35">
        <v>3.6999999999999998E-2</v>
      </c>
      <c r="M800" s="35">
        <v>33.793999999999997</v>
      </c>
      <c r="N800" s="35"/>
      <c r="O800" s="35">
        <v>6.0999999999999999E-2</v>
      </c>
      <c r="P800" s="33">
        <v>5</v>
      </c>
      <c r="Q800" s="37" t="s">
        <v>0</v>
      </c>
      <c r="R800" s="78">
        <v>1.4</v>
      </c>
      <c r="S800" s="36"/>
      <c r="T800" s="36"/>
      <c r="U800" s="78">
        <f t="shared" ref="U800:U809" si="51">R800</f>
        <v>1.4</v>
      </c>
      <c r="V800" s="78">
        <v>1.4</v>
      </c>
      <c r="W800" s="36">
        <v>4</v>
      </c>
      <c r="X800" s="36" t="s">
        <v>17</v>
      </c>
      <c r="Y800" s="36"/>
      <c r="Z800" s="37" t="s">
        <v>1086</v>
      </c>
      <c r="AA800" s="14" t="s">
        <v>63</v>
      </c>
      <c r="AB800" s="54"/>
      <c r="AC800" s="61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28"/>
      <c r="BB800" s="28"/>
      <c r="BC800" s="28"/>
      <c r="BD800" s="28"/>
    </row>
    <row r="801" spans="1:56" s="27" customFormat="1" ht="11.25" x14ac:dyDescent="0.25">
      <c r="A801" s="31" t="s">
        <v>861</v>
      </c>
      <c r="B801" s="32">
        <f t="shared" si="50"/>
        <v>44877.158020833333</v>
      </c>
      <c r="C801" s="33">
        <v>2022</v>
      </c>
      <c r="D801" s="33">
        <v>11</v>
      </c>
      <c r="E801" s="33">
        <v>12</v>
      </c>
      <c r="F801" s="33">
        <v>3</v>
      </c>
      <c r="G801" s="33">
        <v>47</v>
      </c>
      <c r="H801" s="34">
        <v>33.130000000000003</v>
      </c>
      <c r="I801" s="34">
        <v>0.08</v>
      </c>
      <c r="J801" s="35">
        <v>67.658000000000001</v>
      </c>
      <c r="K801" s="35"/>
      <c r="L801" s="35">
        <v>2.4E-2</v>
      </c>
      <c r="M801" s="35">
        <v>33.765000000000001</v>
      </c>
      <c r="N801" s="35"/>
      <c r="O801" s="35">
        <v>5.3999999999999999E-2</v>
      </c>
      <c r="P801" s="33">
        <v>5</v>
      </c>
      <c r="Q801" s="37" t="s">
        <v>0</v>
      </c>
      <c r="R801" s="78">
        <v>1</v>
      </c>
      <c r="S801" s="36"/>
      <c r="T801" s="36"/>
      <c r="U801" s="78">
        <f t="shared" si="51"/>
        <v>1</v>
      </c>
      <c r="V801" s="78">
        <v>1</v>
      </c>
      <c r="W801" s="36">
        <v>4</v>
      </c>
      <c r="X801" s="36" t="s">
        <v>17</v>
      </c>
      <c r="Y801" s="36"/>
      <c r="Z801" s="37" t="s">
        <v>1086</v>
      </c>
      <c r="AA801" s="14" t="s">
        <v>63</v>
      </c>
      <c r="AB801" s="54"/>
      <c r="AC801" s="61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28"/>
      <c r="BB801" s="28"/>
      <c r="BC801" s="28"/>
      <c r="BD801" s="28"/>
    </row>
    <row r="802" spans="1:56" s="27" customFormat="1" ht="11.25" x14ac:dyDescent="0.25">
      <c r="A802" s="31" t="s">
        <v>862</v>
      </c>
      <c r="B802" s="32">
        <f t="shared" si="50"/>
        <v>44877.733032407406</v>
      </c>
      <c r="C802" s="33">
        <v>2022</v>
      </c>
      <c r="D802" s="33">
        <v>11</v>
      </c>
      <c r="E802" s="33">
        <v>12</v>
      </c>
      <c r="F802" s="33">
        <v>17</v>
      </c>
      <c r="G802" s="33">
        <v>35</v>
      </c>
      <c r="H802" s="34">
        <v>34.21</v>
      </c>
      <c r="I802" s="34">
        <v>0.39</v>
      </c>
      <c r="J802" s="35">
        <v>67.799000000000007</v>
      </c>
      <c r="K802" s="35"/>
      <c r="L802" s="35">
        <v>1.7000000000000001E-2</v>
      </c>
      <c r="M802" s="35">
        <v>31.8</v>
      </c>
      <c r="N802" s="35"/>
      <c r="O802" s="35">
        <v>3.7999999999999999E-2</v>
      </c>
      <c r="P802" s="33">
        <v>5</v>
      </c>
      <c r="Q802" s="37" t="s">
        <v>0</v>
      </c>
      <c r="R802" s="78">
        <v>2.2000000000000002</v>
      </c>
      <c r="S802" s="36"/>
      <c r="T802" s="36"/>
      <c r="U802" s="78">
        <f t="shared" si="51"/>
        <v>2.2000000000000002</v>
      </c>
      <c r="V802" s="78">
        <v>2.2000000000000002</v>
      </c>
      <c r="W802" s="36">
        <v>11</v>
      </c>
      <c r="X802" s="36" t="s">
        <v>17</v>
      </c>
      <c r="Y802" s="36"/>
      <c r="Z802" s="37" t="s">
        <v>1073</v>
      </c>
      <c r="AA802" s="14" t="s">
        <v>63</v>
      </c>
      <c r="AB802" s="54"/>
      <c r="AC802" s="61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28"/>
      <c r="BB802" s="28"/>
      <c r="BC802" s="28"/>
      <c r="BD802" s="28"/>
    </row>
    <row r="803" spans="1:56" s="27" customFormat="1" ht="11.25" x14ac:dyDescent="0.25">
      <c r="A803" s="31" t="s">
        <v>863</v>
      </c>
      <c r="B803" s="32">
        <f t="shared" si="50"/>
        <v>44878.117256944446</v>
      </c>
      <c r="C803" s="33">
        <v>2022</v>
      </c>
      <c r="D803" s="33">
        <v>11</v>
      </c>
      <c r="E803" s="33">
        <v>13</v>
      </c>
      <c r="F803" s="33">
        <v>2</v>
      </c>
      <c r="G803" s="33">
        <v>48</v>
      </c>
      <c r="H803" s="34">
        <v>51.55</v>
      </c>
      <c r="I803" s="34">
        <v>0.06</v>
      </c>
      <c r="J803" s="35">
        <v>67.650999999999996</v>
      </c>
      <c r="K803" s="35"/>
      <c r="L803" s="35">
        <v>1.2E-2</v>
      </c>
      <c r="M803" s="35">
        <v>33.725999999999999</v>
      </c>
      <c r="N803" s="35"/>
      <c r="O803" s="35">
        <v>3.6999999999999998E-2</v>
      </c>
      <c r="P803" s="33">
        <v>5</v>
      </c>
      <c r="Q803" s="37" t="s">
        <v>0</v>
      </c>
      <c r="R803" s="78">
        <v>1.2</v>
      </c>
      <c r="S803" s="36"/>
      <c r="T803" s="36"/>
      <c r="U803" s="78">
        <f t="shared" si="51"/>
        <v>1.2</v>
      </c>
      <c r="V803" s="78">
        <v>1.2</v>
      </c>
      <c r="W803" s="36">
        <v>4</v>
      </c>
      <c r="X803" s="36" t="s">
        <v>17</v>
      </c>
      <c r="Y803" s="36"/>
      <c r="Z803" s="37" t="s">
        <v>1086</v>
      </c>
      <c r="AA803" s="14" t="s">
        <v>63</v>
      </c>
      <c r="AB803" s="54"/>
      <c r="AC803" s="61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28"/>
      <c r="BB803" s="28"/>
      <c r="BC803" s="28"/>
      <c r="BD803" s="28"/>
    </row>
    <row r="804" spans="1:56" s="27" customFormat="1" ht="11.25" x14ac:dyDescent="0.25">
      <c r="A804" s="31" t="s">
        <v>864</v>
      </c>
      <c r="B804" s="32">
        <f t="shared" si="50"/>
        <v>44878.326747685183</v>
      </c>
      <c r="C804" s="33">
        <v>2022</v>
      </c>
      <c r="D804" s="33">
        <v>11</v>
      </c>
      <c r="E804" s="33">
        <v>13</v>
      </c>
      <c r="F804" s="33">
        <v>7</v>
      </c>
      <c r="G804" s="33">
        <v>50</v>
      </c>
      <c r="H804" s="34">
        <v>31.58</v>
      </c>
      <c r="I804" s="34">
        <v>0.39</v>
      </c>
      <c r="J804" s="35">
        <v>67.668000000000006</v>
      </c>
      <c r="K804" s="35"/>
      <c r="L804" s="35">
        <v>1.4E-2</v>
      </c>
      <c r="M804" s="35">
        <v>33.787999999999997</v>
      </c>
      <c r="N804" s="35"/>
      <c r="O804" s="35">
        <v>3.7999999999999999E-2</v>
      </c>
      <c r="P804" s="33">
        <v>5</v>
      </c>
      <c r="Q804" s="37" t="s">
        <v>0</v>
      </c>
      <c r="R804" s="78">
        <v>1.8</v>
      </c>
      <c r="S804" s="36"/>
      <c r="T804" s="36"/>
      <c r="U804" s="78">
        <f t="shared" si="51"/>
        <v>1.8</v>
      </c>
      <c r="V804" s="78">
        <v>1.8</v>
      </c>
      <c r="W804" s="36">
        <v>9</v>
      </c>
      <c r="X804" s="36" t="s">
        <v>17</v>
      </c>
      <c r="Y804" s="36"/>
      <c r="Z804" s="37" t="s">
        <v>1086</v>
      </c>
      <c r="AA804" s="14" t="s">
        <v>63</v>
      </c>
      <c r="AB804" s="54"/>
      <c r="AC804" s="61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28"/>
      <c r="BB804" s="28"/>
      <c r="BC804" s="28"/>
      <c r="BD804" s="28"/>
    </row>
    <row r="805" spans="1:56" s="27" customFormat="1" ht="11.25" x14ac:dyDescent="0.25">
      <c r="A805" s="31" t="s">
        <v>865</v>
      </c>
      <c r="B805" s="32">
        <f t="shared" si="50"/>
        <v>44879.123449074075</v>
      </c>
      <c r="C805" s="33">
        <v>2022</v>
      </c>
      <c r="D805" s="33">
        <v>11</v>
      </c>
      <c r="E805" s="33">
        <v>14</v>
      </c>
      <c r="F805" s="33">
        <v>2</v>
      </c>
      <c r="G805" s="33">
        <v>57</v>
      </c>
      <c r="H805" s="34">
        <v>46.94</v>
      </c>
      <c r="I805" s="34">
        <v>0.26</v>
      </c>
      <c r="J805" s="35">
        <v>67.649000000000001</v>
      </c>
      <c r="K805" s="35"/>
      <c r="L805" s="35">
        <v>0.02</v>
      </c>
      <c r="M805" s="35">
        <v>33.862000000000002</v>
      </c>
      <c r="N805" s="35"/>
      <c r="O805" s="35">
        <v>6.3E-2</v>
      </c>
      <c r="P805" s="33">
        <v>5</v>
      </c>
      <c r="Q805" s="37" t="s">
        <v>0</v>
      </c>
      <c r="R805" s="78">
        <v>1.2</v>
      </c>
      <c r="S805" s="36"/>
      <c r="T805" s="36"/>
      <c r="U805" s="78">
        <f t="shared" si="51"/>
        <v>1.2</v>
      </c>
      <c r="V805" s="78">
        <v>1.2</v>
      </c>
      <c r="W805" s="36">
        <v>7</v>
      </c>
      <c r="X805" s="36" t="s">
        <v>17</v>
      </c>
      <c r="Y805" s="36"/>
      <c r="Z805" s="37" t="s">
        <v>1086</v>
      </c>
      <c r="AA805" s="14" t="s">
        <v>63</v>
      </c>
      <c r="AB805" s="54"/>
      <c r="AC805" s="61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28"/>
      <c r="BB805" s="28"/>
      <c r="BC805" s="28"/>
      <c r="BD805" s="28"/>
    </row>
    <row r="806" spans="1:56" s="27" customFormat="1" ht="11.25" x14ac:dyDescent="0.25">
      <c r="A806" s="31" t="s">
        <v>866</v>
      </c>
      <c r="B806" s="32">
        <f t="shared" si="50"/>
        <v>44879.170254629629</v>
      </c>
      <c r="C806" s="33">
        <v>2022</v>
      </c>
      <c r="D806" s="33">
        <v>11</v>
      </c>
      <c r="E806" s="33">
        <v>14</v>
      </c>
      <c r="F806" s="33">
        <v>4</v>
      </c>
      <c r="G806" s="33">
        <v>5</v>
      </c>
      <c r="H806" s="34">
        <v>10.130000000000001</v>
      </c>
      <c r="I806" s="34"/>
      <c r="J806" s="35">
        <v>67.662000000000006</v>
      </c>
      <c r="K806" s="35"/>
      <c r="L806" s="35">
        <v>1.7999999999999999E-2</v>
      </c>
      <c r="M806" s="35">
        <v>33.776000000000003</v>
      </c>
      <c r="N806" s="35"/>
      <c r="O806" s="35">
        <v>4.4999999999999998E-2</v>
      </c>
      <c r="P806" s="33">
        <v>0</v>
      </c>
      <c r="Q806" s="37" t="s">
        <v>0</v>
      </c>
      <c r="R806" s="78">
        <v>1.7</v>
      </c>
      <c r="S806" s="36"/>
      <c r="T806" s="36"/>
      <c r="U806" s="78">
        <f t="shared" si="51"/>
        <v>1.7</v>
      </c>
      <c r="V806" s="78">
        <v>1.7</v>
      </c>
      <c r="W806" s="36">
        <v>2</v>
      </c>
      <c r="X806" s="36" t="s">
        <v>17</v>
      </c>
      <c r="Y806" s="36"/>
      <c r="Z806" s="37" t="s">
        <v>1086</v>
      </c>
      <c r="AA806" s="14" t="s">
        <v>63</v>
      </c>
      <c r="AB806" s="54" t="s">
        <v>16</v>
      </c>
      <c r="AC806" s="61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28"/>
      <c r="BB806" s="28"/>
      <c r="BC806" s="28"/>
      <c r="BD806" s="28"/>
    </row>
    <row r="807" spans="1:56" s="27" customFormat="1" ht="11.25" x14ac:dyDescent="0.25">
      <c r="A807" s="31" t="s">
        <v>867</v>
      </c>
      <c r="B807" s="32">
        <f t="shared" si="50"/>
        <v>44879.503842592596</v>
      </c>
      <c r="C807" s="33">
        <v>2022</v>
      </c>
      <c r="D807" s="33">
        <v>11</v>
      </c>
      <c r="E807" s="33">
        <v>14</v>
      </c>
      <c r="F807" s="33">
        <v>12</v>
      </c>
      <c r="G807" s="33">
        <v>5</v>
      </c>
      <c r="H807" s="34">
        <v>32.700000000000003</v>
      </c>
      <c r="I807" s="34">
        <v>0.18</v>
      </c>
      <c r="J807" s="35">
        <v>67.662000000000006</v>
      </c>
      <c r="K807" s="35"/>
      <c r="L807" s="35">
        <v>1.7999999999999999E-2</v>
      </c>
      <c r="M807" s="35">
        <v>33.744999999999997</v>
      </c>
      <c r="N807" s="35"/>
      <c r="O807" s="35">
        <v>2.9000000000000001E-2</v>
      </c>
      <c r="P807" s="33">
        <v>0</v>
      </c>
      <c r="Q807" s="37" t="s">
        <v>0</v>
      </c>
      <c r="R807" s="78">
        <v>2</v>
      </c>
      <c r="S807" s="36"/>
      <c r="T807" s="36"/>
      <c r="U807" s="78">
        <f t="shared" si="51"/>
        <v>2</v>
      </c>
      <c r="V807" s="78">
        <v>2</v>
      </c>
      <c r="W807" s="36">
        <v>3</v>
      </c>
      <c r="X807" s="36" t="s">
        <v>17</v>
      </c>
      <c r="Y807" s="36"/>
      <c r="Z807" s="37" t="s">
        <v>1086</v>
      </c>
      <c r="AA807" s="14" t="s">
        <v>63</v>
      </c>
      <c r="AB807" s="54" t="s">
        <v>16</v>
      </c>
      <c r="AC807" s="61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28"/>
      <c r="BB807" s="28"/>
      <c r="BC807" s="28"/>
      <c r="BD807" s="28"/>
    </row>
    <row r="808" spans="1:56" s="27" customFormat="1" ht="11.25" x14ac:dyDescent="0.25">
      <c r="A808" s="31" t="s">
        <v>868</v>
      </c>
      <c r="B808" s="32">
        <f t="shared" si="50"/>
        <v>44880.169525462959</v>
      </c>
      <c r="C808" s="33">
        <v>2022</v>
      </c>
      <c r="D808" s="33">
        <v>11</v>
      </c>
      <c r="E808" s="33">
        <v>15</v>
      </c>
      <c r="F808" s="33">
        <v>4</v>
      </c>
      <c r="G808" s="33">
        <v>4</v>
      </c>
      <c r="H808" s="34">
        <v>7.6</v>
      </c>
      <c r="I808" s="34">
        <v>7.0000000000000007E-2</v>
      </c>
      <c r="J808" s="35">
        <v>69.507000000000005</v>
      </c>
      <c r="K808" s="35"/>
      <c r="L808" s="35">
        <v>4.1000000000000002E-2</v>
      </c>
      <c r="M808" s="35">
        <v>30.475999999999999</v>
      </c>
      <c r="N808" s="35"/>
      <c r="O808" s="35">
        <v>0.13</v>
      </c>
      <c r="P808" s="33">
        <v>0</v>
      </c>
      <c r="Q808" s="37" t="s">
        <v>0</v>
      </c>
      <c r="R808" s="78">
        <v>1.6</v>
      </c>
      <c r="S808" s="36"/>
      <c r="T808" s="36"/>
      <c r="U808" s="78">
        <f t="shared" si="51"/>
        <v>1.6</v>
      </c>
      <c r="V808" s="78">
        <v>1.6</v>
      </c>
      <c r="W808" s="36">
        <v>4</v>
      </c>
      <c r="X808" s="36" t="s">
        <v>17</v>
      </c>
      <c r="Y808" s="36"/>
      <c r="Z808" s="37" t="s">
        <v>21</v>
      </c>
      <c r="AA808" s="14" t="s">
        <v>63</v>
      </c>
      <c r="AB808" s="54" t="s">
        <v>16</v>
      </c>
      <c r="AC808" s="61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28"/>
      <c r="BB808" s="28"/>
      <c r="BC808" s="28"/>
      <c r="BD808" s="28"/>
    </row>
    <row r="809" spans="1:56" s="27" customFormat="1" ht="11.25" x14ac:dyDescent="0.25">
      <c r="A809" s="31" t="s">
        <v>869</v>
      </c>
      <c r="B809" s="32">
        <f t="shared" si="50"/>
        <v>44880.252523148149</v>
      </c>
      <c r="C809" s="33">
        <v>2022</v>
      </c>
      <c r="D809" s="33">
        <v>11</v>
      </c>
      <c r="E809" s="33">
        <v>15</v>
      </c>
      <c r="F809" s="33">
        <v>6</v>
      </c>
      <c r="G809" s="33">
        <v>3</v>
      </c>
      <c r="H809" s="34">
        <v>38.83</v>
      </c>
      <c r="I809" s="34">
        <v>0.32</v>
      </c>
      <c r="J809" s="35">
        <v>67.665999999999997</v>
      </c>
      <c r="K809" s="35"/>
      <c r="L809" s="35">
        <v>0.04</v>
      </c>
      <c r="M809" s="35">
        <v>34.191000000000003</v>
      </c>
      <c r="N809" s="35"/>
      <c r="O809" s="35">
        <v>6.6000000000000003E-2</v>
      </c>
      <c r="P809" s="33">
        <v>0</v>
      </c>
      <c r="Q809" s="37" t="s">
        <v>0</v>
      </c>
      <c r="R809" s="78">
        <v>1.6</v>
      </c>
      <c r="S809" s="36"/>
      <c r="T809" s="36"/>
      <c r="U809" s="78">
        <f t="shared" si="51"/>
        <v>1.6</v>
      </c>
      <c r="V809" s="78">
        <v>1.6</v>
      </c>
      <c r="W809" s="36">
        <v>3</v>
      </c>
      <c r="X809" s="36" t="s">
        <v>17</v>
      </c>
      <c r="Y809" s="36"/>
      <c r="Z809" s="37" t="s">
        <v>1086</v>
      </c>
      <c r="AA809" s="14" t="s">
        <v>63</v>
      </c>
      <c r="AB809" s="54" t="s">
        <v>16</v>
      </c>
      <c r="AC809" s="61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28"/>
      <c r="BB809" s="28"/>
      <c r="BC809" s="28"/>
      <c r="BD809" s="28"/>
    </row>
    <row r="810" spans="1:56" s="27" customFormat="1" ht="11.25" x14ac:dyDescent="0.25">
      <c r="A810" s="31" t="s">
        <v>870</v>
      </c>
      <c r="B810" s="32">
        <f t="shared" si="50"/>
        <v>44880.478298611109</v>
      </c>
      <c r="C810" s="39">
        <v>2022</v>
      </c>
      <c r="D810" s="39">
        <v>11</v>
      </c>
      <c r="E810" s="39">
        <v>15</v>
      </c>
      <c r="F810" s="39">
        <v>11</v>
      </c>
      <c r="G810" s="39">
        <v>28</v>
      </c>
      <c r="H810" s="40">
        <v>45.6</v>
      </c>
      <c r="I810" s="40">
        <v>0.3</v>
      </c>
      <c r="J810" s="41">
        <v>63.109000000000002</v>
      </c>
      <c r="K810" s="40">
        <v>2.9</v>
      </c>
      <c r="L810" s="35">
        <v>2.6102610261026102E-2</v>
      </c>
      <c r="M810" s="41">
        <v>27.791</v>
      </c>
      <c r="N810" s="40">
        <v>2.2999999999999998</v>
      </c>
      <c r="O810" s="35">
        <v>4.5688957561609247E-2</v>
      </c>
      <c r="P810" s="39">
        <v>0</v>
      </c>
      <c r="Q810" s="37" t="s">
        <v>0</v>
      </c>
      <c r="R810" s="78"/>
      <c r="S810" s="79"/>
      <c r="T810" s="79">
        <v>1.6</v>
      </c>
      <c r="U810" s="78">
        <f>T810</f>
        <v>1.6</v>
      </c>
      <c r="V810" s="78">
        <v>1.6</v>
      </c>
      <c r="W810" s="42">
        <v>21</v>
      </c>
      <c r="X810" s="43" t="s">
        <v>45</v>
      </c>
      <c r="Y810" s="44"/>
      <c r="Z810" s="51" t="s">
        <v>37</v>
      </c>
      <c r="AA810" s="15" t="s">
        <v>64</v>
      </c>
      <c r="AB810" s="55" t="s">
        <v>16</v>
      </c>
      <c r="AC810" s="62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28"/>
      <c r="BB810" s="28"/>
      <c r="BC810" s="28"/>
      <c r="BD810" s="28"/>
    </row>
    <row r="811" spans="1:56" s="27" customFormat="1" ht="11.25" x14ac:dyDescent="0.25">
      <c r="A811" s="31" t="s">
        <v>871</v>
      </c>
      <c r="B811" s="32">
        <f t="shared" si="50"/>
        <v>44880.520937499998</v>
      </c>
      <c r="C811" s="39">
        <v>2022</v>
      </c>
      <c r="D811" s="39">
        <v>11</v>
      </c>
      <c r="E811" s="39">
        <v>15</v>
      </c>
      <c r="F811" s="39">
        <v>12</v>
      </c>
      <c r="G811" s="39">
        <v>30</v>
      </c>
      <c r="H811" s="40">
        <v>9.1999999999999993</v>
      </c>
      <c r="I811" s="40">
        <v>0.3</v>
      </c>
      <c r="J811" s="41">
        <v>63.951999999999998</v>
      </c>
      <c r="K811" s="40">
        <v>2.5</v>
      </c>
      <c r="L811" s="35">
        <v>2.2502250225022502E-2</v>
      </c>
      <c r="M811" s="41">
        <v>28.2</v>
      </c>
      <c r="N811" s="40">
        <v>2</v>
      </c>
      <c r="O811" s="35">
        <v>4.0921137017858204E-2</v>
      </c>
      <c r="P811" s="39">
        <v>0</v>
      </c>
      <c r="Q811" s="37" t="s">
        <v>0</v>
      </c>
      <c r="R811" s="78"/>
      <c r="S811" s="79"/>
      <c r="T811" s="79">
        <v>1.7</v>
      </c>
      <c r="U811" s="78">
        <f>T811</f>
        <v>1.7</v>
      </c>
      <c r="V811" s="78">
        <v>1.7</v>
      </c>
      <c r="W811" s="42">
        <v>22</v>
      </c>
      <c r="X811" s="43" t="s">
        <v>45</v>
      </c>
      <c r="Y811" s="44"/>
      <c r="Z811" s="51" t="s">
        <v>37</v>
      </c>
      <c r="AA811" s="15" t="s">
        <v>64</v>
      </c>
      <c r="AB811" s="55" t="s">
        <v>16</v>
      </c>
      <c r="AC811" s="62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28"/>
      <c r="BB811" s="28"/>
      <c r="BC811" s="28"/>
      <c r="BD811" s="28"/>
    </row>
    <row r="812" spans="1:56" s="27" customFormat="1" ht="11.25" x14ac:dyDescent="0.25">
      <c r="A812" s="31" t="s">
        <v>872</v>
      </c>
      <c r="B812" s="32">
        <f t="shared" si="50"/>
        <v>44881.690960648149</v>
      </c>
      <c r="C812" s="33">
        <v>2022</v>
      </c>
      <c r="D812" s="33">
        <v>11</v>
      </c>
      <c r="E812" s="33">
        <v>16</v>
      </c>
      <c r="F812" s="33">
        <v>16</v>
      </c>
      <c r="G812" s="33">
        <v>34</v>
      </c>
      <c r="H812" s="34">
        <v>59.25</v>
      </c>
      <c r="I812" s="34">
        <v>0.17</v>
      </c>
      <c r="J812" s="35">
        <v>67.668000000000006</v>
      </c>
      <c r="K812" s="35"/>
      <c r="L812" s="35">
        <v>1.4E-2</v>
      </c>
      <c r="M812" s="35">
        <v>33.786999999999999</v>
      </c>
      <c r="N812" s="35"/>
      <c r="O812" s="35">
        <v>3.5000000000000003E-2</v>
      </c>
      <c r="P812" s="33">
        <v>5</v>
      </c>
      <c r="Q812" s="37" t="s">
        <v>0</v>
      </c>
      <c r="R812" s="78">
        <v>1.5</v>
      </c>
      <c r="S812" s="36"/>
      <c r="T812" s="36"/>
      <c r="U812" s="78">
        <f>R812</f>
        <v>1.5</v>
      </c>
      <c r="V812" s="78">
        <v>1.5</v>
      </c>
      <c r="W812" s="36">
        <v>8</v>
      </c>
      <c r="X812" s="36" t="s">
        <v>17</v>
      </c>
      <c r="Y812" s="36"/>
      <c r="Z812" s="37" t="s">
        <v>1086</v>
      </c>
      <c r="AA812" s="14" t="s">
        <v>63</v>
      </c>
      <c r="AB812" s="54"/>
      <c r="AC812" s="61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28"/>
      <c r="BB812" s="28"/>
      <c r="BC812" s="28"/>
      <c r="BD812" s="28"/>
    </row>
    <row r="813" spans="1:56" s="27" customFormat="1" ht="11.25" x14ac:dyDescent="0.25">
      <c r="A813" s="31" t="s">
        <v>873</v>
      </c>
      <c r="B813" s="32">
        <f t="shared" si="50"/>
        <v>44881.726226851853</v>
      </c>
      <c r="C813" s="33">
        <v>2022</v>
      </c>
      <c r="D813" s="33">
        <v>11</v>
      </c>
      <c r="E813" s="33">
        <v>16</v>
      </c>
      <c r="F813" s="33">
        <v>17</v>
      </c>
      <c r="G813" s="33">
        <v>25</v>
      </c>
      <c r="H813" s="34">
        <v>46.88</v>
      </c>
      <c r="I813" s="34">
        <v>0.13</v>
      </c>
      <c r="J813" s="35">
        <v>67.691999999999993</v>
      </c>
      <c r="K813" s="35"/>
      <c r="L813" s="35">
        <v>1.4E-2</v>
      </c>
      <c r="M813" s="35">
        <v>33.716000000000001</v>
      </c>
      <c r="N813" s="35"/>
      <c r="O813" s="35">
        <v>0.04</v>
      </c>
      <c r="P813" s="33">
        <v>5</v>
      </c>
      <c r="Q813" s="37" t="s">
        <v>0</v>
      </c>
      <c r="R813" s="78">
        <v>1.2</v>
      </c>
      <c r="S813" s="36"/>
      <c r="T813" s="36"/>
      <c r="U813" s="78">
        <f>R813</f>
        <v>1.2</v>
      </c>
      <c r="V813" s="78">
        <v>1.2</v>
      </c>
      <c r="W813" s="36">
        <v>7</v>
      </c>
      <c r="X813" s="36" t="s">
        <v>17</v>
      </c>
      <c r="Y813" s="36"/>
      <c r="Z813" s="37" t="s">
        <v>1086</v>
      </c>
      <c r="AA813" s="14" t="s">
        <v>63</v>
      </c>
      <c r="AB813" s="54"/>
      <c r="AC813" s="61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28"/>
      <c r="BB813" s="28"/>
      <c r="BC813" s="28"/>
      <c r="BD813" s="28"/>
    </row>
    <row r="814" spans="1:56" s="27" customFormat="1" ht="11.25" x14ac:dyDescent="0.25">
      <c r="A814" s="31" t="s">
        <v>874</v>
      </c>
      <c r="B814" s="32">
        <f t="shared" si="50"/>
        <v>44882.170324074075</v>
      </c>
      <c r="C814" s="33">
        <v>2022</v>
      </c>
      <c r="D814" s="33">
        <v>11</v>
      </c>
      <c r="E814" s="33">
        <v>17</v>
      </c>
      <c r="F814" s="33">
        <v>4</v>
      </c>
      <c r="G814" s="33">
        <v>5</v>
      </c>
      <c r="H814" s="34">
        <v>16.18</v>
      </c>
      <c r="I814" s="34">
        <v>7.0000000000000007E-2</v>
      </c>
      <c r="J814" s="35">
        <v>67.641999999999996</v>
      </c>
      <c r="K814" s="35"/>
      <c r="L814" s="35">
        <v>1.4E-2</v>
      </c>
      <c r="M814" s="35">
        <v>33.86</v>
      </c>
      <c r="N814" s="35"/>
      <c r="O814" s="35">
        <v>0.03</v>
      </c>
      <c r="P814" s="33">
        <v>0</v>
      </c>
      <c r="Q814" s="37" t="s">
        <v>0</v>
      </c>
      <c r="R814" s="78">
        <v>2</v>
      </c>
      <c r="S814" s="36"/>
      <c r="T814" s="36"/>
      <c r="U814" s="78">
        <f>R814</f>
        <v>2</v>
      </c>
      <c r="V814" s="78">
        <v>2</v>
      </c>
      <c r="W814" s="36">
        <v>6</v>
      </c>
      <c r="X814" s="36" t="s">
        <v>17</v>
      </c>
      <c r="Y814" s="36"/>
      <c r="Z814" s="37" t="s">
        <v>1086</v>
      </c>
      <c r="AA814" s="14" t="s">
        <v>63</v>
      </c>
      <c r="AB814" s="54" t="s">
        <v>16</v>
      </c>
      <c r="AC814" s="61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28"/>
      <c r="BB814" s="28"/>
      <c r="BC814" s="28"/>
      <c r="BD814" s="28"/>
    </row>
    <row r="815" spans="1:56" s="27" customFormat="1" ht="11.25" x14ac:dyDescent="0.25">
      <c r="A815" s="31" t="s">
        <v>875</v>
      </c>
      <c r="B815" s="32">
        <f t="shared" si="50"/>
        <v>44882.171076388891</v>
      </c>
      <c r="C815" s="33">
        <v>2022</v>
      </c>
      <c r="D815" s="33">
        <v>11</v>
      </c>
      <c r="E815" s="33">
        <v>17</v>
      </c>
      <c r="F815" s="33">
        <v>4</v>
      </c>
      <c r="G815" s="33">
        <v>6</v>
      </c>
      <c r="H815" s="34">
        <v>21.63</v>
      </c>
      <c r="I815" s="34">
        <v>0.19</v>
      </c>
      <c r="J815" s="35">
        <v>67.656000000000006</v>
      </c>
      <c r="K815" s="35"/>
      <c r="L815" s="35">
        <v>2.1000000000000001E-2</v>
      </c>
      <c r="M815" s="35">
        <v>33.777999999999999</v>
      </c>
      <c r="N815" s="35"/>
      <c r="O815" s="35">
        <v>3.3000000000000002E-2</v>
      </c>
      <c r="P815" s="33">
        <v>0</v>
      </c>
      <c r="Q815" s="37" t="s">
        <v>0</v>
      </c>
      <c r="R815" s="78">
        <v>1.7</v>
      </c>
      <c r="S815" s="36"/>
      <c r="T815" s="36"/>
      <c r="U815" s="78">
        <f>R815</f>
        <v>1.7</v>
      </c>
      <c r="V815" s="78">
        <v>1.7</v>
      </c>
      <c r="W815" s="36">
        <v>3</v>
      </c>
      <c r="X815" s="36" t="s">
        <v>17</v>
      </c>
      <c r="Y815" s="36"/>
      <c r="Z815" s="37" t="s">
        <v>1086</v>
      </c>
      <c r="AA815" s="14" t="s">
        <v>63</v>
      </c>
      <c r="AB815" s="54" t="s">
        <v>16</v>
      </c>
      <c r="AC815" s="61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28"/>
      <c r="BB815" s="28"/>
      <c r="BC815" s="28"/>
      <c r="BD815" s="28"/>
    </row>
    <row r="816" spans="1:56" s="27" customFormat="1" ht="11.25" x14ac:dyDescent="0.25">
      <c r="A816" s="31" t="s">
        <v>876</v>
      </c>
      <c r="B816" s="32">
        <f t="shared" si="50"/>
        <v>44882.479826388888</v>
      </c>
      <c r="C816" s="39">
        <v>2022</v>
      </c>
      <c r="D816" s="39">
        <v>11</v>
      </c>
      <c r="E816" s="39">
        <v>17</v>
      </c>
      <c r="F816" s="39">
        <v>11</v>
      </c>
      <c r="G816" s="39">
        <v>30</v>
      </c>
      <c r="H816" s="40">
        <v>57.9</v>
      </c>
      <c r="I816" s="40">
        <v>0.2</v>
      </c>
      <c r="J816" s="41">
        <v>63.103000000000002</v>
      </c>
      <c r="K816" s="40">
        <v>2.1</v>
      </c>
      <c r="L816" s="35">
        <v>1.8901890189018902E-2</v>
      </c>
      <c r="M816" s="41">
        <v>27.827000000000002</v>
      </c>
      <c r="N816" s="40">
        <v>1.7</v>
      </c>
      <c r="O816" s="35">
        <v>3.3763127359143816E-2</v>
      </c>
      <c r="P816" s="39">
        <v>0</v>
      </c>
      <c r="Q816" s="37" t="s">
        <v>0</v>
      </c>
      <c r="R816" s="78"/>
      <c r="S816" s="79"/>
      <c r="T816" s="79">
        <v>1.6</v>
      </c>
      <c r="U816" s="78">
        <f>T816</f>
        <v>1.6</v>
      </c>
      <c r="V816" s="78">
        <v>1.6</v>
      </c>
      <c r="W816" s="42">
        <v>23</v>
      </c>
      <c r="X816" s="43" t="s">
        <v>45</v>
      </c>
      <c r="Y816" s="44"/>
      <c r="Z816" s="51" t="s">
        <v>37</v>
      </c>
      <c r="AA816" s="15" t="s">
        <v>64</v>
      </c>
      <c r="AB816" s="55" t="s">
        <v>16</v>
      </c>
      <c r="AC816" s="62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28"/>
      <c r="BB816" s="28"/>
      <c r="BC816" s="28"/>
      <c r="BD816" s="28"/>
    </row>
    <row r="817" spans="1:56" s="27" customFormat="1" ht="11.25" x14ac:dyDescent="0.25">
      <c r="A817" s="31" t="s">
        <v>877</v>
      </c>
      <c r="B817" s="32">
        <f t="shared" si="50"/>
        <v>44882.503703703704</v>
      </c>
      <c r="C817" s="33">
        <v>2022</v>
      </c>
      <c r="D817" s="33">
        <v>11</v>
      </c>
      <c r="E817" s="33">
        <v>17</v>
      </c>
      <c r="F817" s="33">
        <v>12</v>
      </c>
      <c r="G817" s="33">
        <v>5</v>
      </c>
      <c r="H817" s="34">
        <v>20.46</v>
      </c>
      <c r="I817" s="34">
        <v>0.08</v>
      </c>
      <c r="J817" s="35">
        <v>67.643000000000001</v>
      </c>
      <c r="K817" s="35"/>
      <c r="L817" s="35">
        <v>0.02</v>
      </c>
      <c r="M817" s="35">
        <v>33.798999999999999</v>
      </c>
      <c r="N817" s="35"/>
      <c r="O817" s="35">
        <v>3.1E-2</v>
      </c>
      <c r="P817" s="33">
        <v>0</v>
      </c>
      <c r="Q817" s="37" t="s">
        <v>0</v>
      </c>
      <c r="R817" s="78">
        <v>1.7</v>
      </c>
      <c r="S817" s="36"/>
      <c r="T817" s="36"/>
      <c r="U817" s="78">
        <f>R817</f>
        <v>1.7</v>
      </c>
      <c r="V817" s="78">
        <v>1.7</v>
      </c>
      <c r="W817" s="36">
        <v>3</v>
      </c>
      <c r="X817" s="36" t="s">
        <v>17</v>
      </c>
      <c r="Y817" s="36"/>
      <c r="Z817" s="37" t="s">
        <v>1086</v>
      </c>
      <c r="AA817" s="14" t="s">
        <v>63</v>
      </c>
      <c r="AB817" s="54" t="s">
        <v>16</v>
      </c>
      <c r="AC817" s="61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28"/>
      <c r="BB817" s="28"/>
      <c r="BC817" s="28"/>
      <c r="BD817" s="28"/>
    </row>
    <row r="818" spans="1:56" s="27" customFormat="1" ht="11.25" x14ac:dyDescent="0.25">
      <c r="A818" s="31" t="s">
        <v>878</v>
      </c>
      <c r="B818" s="32">
        <f t="shared" si="50"/>
        <v>44882.640162037038</v>
      </c>
      <c r="C818" s="39">
        <v>2022</v>
      </c>
      <c r="D818" s="39">
        <v>11</v>
      </c>
      <c r="E818" s="39">
        <v>17</v>
      </c>
      <c r="F818" s="39">
        <v>15</v>
      </c>
      <c r="G818" s="39">
        <v>21</v>
      </c>
      <c r="H818" s="40">
        <v>50.1</v>
      </c>
      <c r="I818" s="40">
        <v>0.2</v>
      </c>
      <c r="J818" s="41">
        <v>61.411999999999999</v>
      </c>
      <c r="K818" s="40">
        <v>1.5</v>
      </c>
      <c r="L818" s="35">
        <v>1.3501350135013503E-2</v>
      </c>
      <c r="M818" s="41">
        <v>29.693000000000001</v>
      </c>
      <c r="N818" s="40">
        <v>1.5</v>
      </c>
      <c r="O818" s="35">
        <v>2.8164816445163592E-2</v>
      </c>
      <c r="P818" s="39">
        <v>2</v>
      </c>
      <c r="Q818" s="37"/>
      <c r="R818" s="78">
        <v>2.2000000000000002</v>
      </c>
      <c r="S818" s="79">
        <v>1.8</v>
      </c>
      <c r="T818" s="79">
        <v>1.9</v>
      </c>
      <c r="U818" s="78">
        <f>S818</f>
        <v>1.8</v>
      </c>
      <c r="V818" s="78">
        <v>1.8</v>
      </c>
      <c r="W818" s="42">
        <v>14</v>
      </c>
      <c r="X818" s="43" t="s">
        <v>45</v>
      </c>
      <c r="Y818" s="43" t="s">
        <v>17</v>
      </c>
      <c r="Z818" s="46" t="s">
        <v>1096</v>
      </c>
      <c r="AA818" s="14" t="s">
        <v>63</v>
      </c>
      <c r="AB818" s="55"/>
      <c r="AC818" s="64"/>
      <c r="AD818" s="33">
        <v>2022</v>
      </c>
      <c r="AE818" s="33">
        <v>11</v>
      </c>
      <c r="AF818" s="33">
        <v>17</v>
      </c>
      <c r="AG818" s="33">
        <v>15</v>
      </c>
      <c r="AH818" s="33">
        <v>21</v>
      </c>
      <c r="AI818" s="34">
        <v>48.45</v>
      </c>
      <c r="AJ818" s="34">
        <v>0.63</v>
      </c>
      <c r="AK818" s="35">
        <v>61.289000000000001</v>
      </c>
      <c r="AL818" s="35"/>
      <c r="AM818" s="35">
        <v>0.16200000000000001</v>
      </c>
      <c r="AN818" s="35">
        <v>30.113</v>
      </c>
      <c r="AO818" s="35"/>
      <c r="AP818" s="35">
        <v>0.56699999999999995</v>
      </c>
      <c r="AQ818" s="33">
        <v>5</v>
      </c>
      <c r="AR818" s="37" t="s">
        <v>0</v>
      </c>
      <c r="AS818" s="78">
        <v>2.2000000000000002</v>
      </c>
      <c r="AT818" s="36"/>
      <c r="AU818" s="78">
        <v>2.2000000000000002</v>
      </c>
      <c r="AV818" s="36">
        <v>6</v>
      </c>
      <c r="AW818" s="36" t="s">
        <v>17</v>
      </c>
      <c r="AX818" s="33" t="s">
        <v>22</v>
      </c>
      <c r="AY818" s="14" t="s">
        <v>63</v>
      </c>
      <c r="AZ818" s="33"/>
      <c r="BA818" s="29"/>
      <c r="BB818" s="28"/>
      <c r="BC818" s="28"/>
      <c r="BD818" s="28"/>
    </row>
    <row r="819" spans="1:56" s="27" customFormat="1" ht="11.25" x14ac:dyDescent="0.25">
      <c r="A819" s="31" t="s">
        <v>879</v>
      </c>
      <c r="B819" s="32">
        <f t="shared" si="50"/>
        <v>44883.167407407411</v>
      </c>
      <c r="C819" s="33">
        <v>2022</v>
      </c>
      <c r="D819" s="33">
        <v>11</v>
      </c>
      <c r="E819" s="33">
        <v>18</v>
      </c>
      <c r="F819" s="33">
        <v>4</v>
      </c>
      <c r="G819" s="33">
        <v>1</v>
      </c>
      <c r="H819" s="34">
        <v>4.49</v>
      </c>
      <c r="I819" s="34"/>
      <c r="J819" s="35">
        <v>69.465000000000003</v>
      </c>
      <c r="K819" s="35"/>
      <c r="L819" s="35">
        <v>0.06</v>
      </c>
      <c r="M819" s="35">
        <v>30.765999999999998</v>
      </c>
      <c r="N819" s="35"/>
      <c r="O819" s="35">
        <v>0.26100000000000001</v>
      </c>
      <c r="P819" s="33">
        <v>0</v>
      </c>
      <c r="Q819" s="37" t="s">
        <v>0</v>
      </c>
      <c r="R819" s="78">
        <v>1.8</v>
      </c>
      <c r="S819" s="36"/>
      <c r="T819" s="36"/>
      <c r="U819" s="78">
        <f>R819</f>
        <v>1.8</v>
      </c>
      <c r="V819" s="78">
        <v>1.8</v>
      </c>
      <c r="W819" s="36">
        <v>2</v>
      </c>
      <c r="X819" s="36" t="s">
        <v>17</v>
      </c>
      <c r="Y819" s="36"/>
      <c r="Z819" s="37" t="s">
        <v>21</v>
      </c>
      <c r="AA819" s="14" t="s">
        <v>63</v>
      </c>
      <c r="AB819" s="54" t="s">
        <v>16</v>
      </c>
      <c r="AC819" s="61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28"/>
      <c r="BB819" s="28"/>
      <c r="BC819" s="28"/>
      <c r="BD819" s="28"/>
    </row>
    <row r="820" spans="1:56" s="27" customFormat="1" ht="11.25" x14ac:dyDescent="0.25">
      <c r="A820" s="31" t="s">
        <v>880</v>
      </c>
      <c r="B820" s="32">
        <f t="shared" si="50"/>
        <v>44883.481168981481</v>
      </c>
      <c r="C820" s="39">
        <v>2022</v>
      </c>
      <c r="D820" s="39">
        <v>11</v>
      </c>
      <c r="E820" s="39">
        <v>18</v>
      </c>
      <c r="F820" s="39">
        <v>11</v>
      </c>
      <c r="G820" s="39">
        <v>32</v>
      </c>
      <c r="H820" s="40">
        <v>53.8</v>
      </c>
      <c r="I820" s="40">
        <v>0.3</v>
      </c>
      <c r="J820" s="41">
        <v>63.043999999999997</v>
      </c>
      <c r="K820" s="40">
        <v>3</v>
      </c>
      <c r="L820" s="35">
        <v>2.7002700270027005E-2</v>
      </c>
      <c r="M820" s="41">
        <v>27.827999999999999</v>
      </c>
      <c r="N820" s="40">
        <v>2.4</v>
      </c>
      <c r="O820" s="35">
        <v>4.7569051617058912E-2</v>
      </c>
      <c r="P820" s="39">
        <v>0</v>
      </c>
      <c r="Q820" s="37" t="s">
        <v>0</v>
      </c>
      <c r="R820" s="78"/>
      <c r="S820" s="79"/>
      <c r="T820" s="79">
        <v>1.9</v>
      </c>
      <c r="U820" s="78">
        <f>T820</f>
        <v>1.9</v>
      </c>
      <c r="V820" s="78">
        <v>1.9</v>
      </c>
      <c r="W820" s="42">
        <v>23</v>
      </c>
      <c r="X820" s="43" t="s">
        <v>45</v>
      </c>
      <c r="Y820" s="44"/>
      <c r="Z820" s="51" t="s">
        <v>37</v>
      </c>
      <c r="AA820" s="15" t="s">
        <v>64</v>
      </c>
      <c r="AB820" s="55" t="s">
        <v>16</v>
      </c>
      <c r="AC820" s="62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28"/>
      <c r="BB820" s="28"/>
      <c r="BC820" s="28"/>
      <c r="BD820" s="28"/>
    </row>
    <row r="821" spans="1:56" s="27" customFormat="1" ht="11.25" x14ac:dyDescent="0.25">
      <c r="A821" s="31" t="s">
        <v>881</v>
      </c>
      <c r="B821" s="32">
        <f t="shared" si="50"/>
        <v>44883.504467592589</v>
      </c>
      <c r="C821" s="39">
        <v>2022</v>
      </c>
      <c r="D821" s="39">
        <v>11</v>
      </c>
      <c r="E821" s="39">
        <v>18</v>
      </c>
      <c r="F821" s="39">
        <v>12</v>
      </c>
      <c r="G821" s="39">
        <v>6</v>
      </c>
      <c r="H821" s="40">
        <v>26</v>
      </c>
      <c r="I821" s="40">
        <v>0.8</v>
      </c>
      <c r="J821" s="41">
        <v>60.56</v>
      </c>
      <c r="K821" s="40">
        <v>4.2</v>
      </c>
      <c r="L821" s="35">
        <v>3.7803780378037805E-2</v>
      </c>
      <c r="M821" s="41">
        <v>29.053000000000001</v>
      </c>
      <c r="N821" s="40">
        <v>5.3</v>
      </c>
      <c r="O821" s="35">
        <v>9.6882805665759061E-2</v>
      </c>
      <c r="P821" s="39">
        <v>0</v>
      </c>
      <c r="Q821" s="37" t="s">
        <v>0</v>
      </c>
      <c r="R821" s="78"/>
      <c r="S821" s="79"/>
      <c r="T821" s="79">
        <v>1.6</v>
      </c>
      <c r="U821" s="78">
        <f>T821</f>
        <v>1.6</v>
      </c>
      <c r="V821" s="78">
        <v>1.6</v>
      </c>
      <c r="W821" s="42">
        <v>14</v>
      </c>
      <c r="X821" s="43" t="s">
        <v>45</v>
      </c>
      <c r="Y821" s="44"/>
      <c r="Z821" s="46" t="s">
        <v>1066</v>
      </c>
      <c r="AA821" s="14" t="s">
        <v>63</v>
      </c>
      <c r="AB821" s="55" t="s">
        <v>16</v>
      </c>
      <c r="AC821" s="62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28"/>
      <c r="BB821" s="28"/>
      <c r="BC821" s="28"/>
      <c r="BD821" s="28"/>
    </row>
    <row r="822" spans="1:56" s="27" customFormat="1" ht="11.25" x14ac:dyDescent="0.25">
      <c r="A822" s="31" t="s">
        <v>882</v>
      </c>
      <c r="B822" s="32">
        <f t="shared" si="50"/>
        <v>44884.11986111111</v>
      </c>
      <c r="C822" s="33">
        <v>2022</v>
      </c>
      <c r="D822" s="33">
        <v>11</v>
      </c>
      <c r="E822" s="33">
        <v>19</v>
      </c>
      <c r="F822" s="33">
        <v>2</v>
      </c>
      <c r="G822" s="33">
        <v>52</v>
      </c>
      <c r="H822" s="34">
        <v>36.83</v>
      </c>
      <c r="I822" s="34">
        <v>0.13</v>
      </c>
      <c r="J822" s="35">
        <v>67.658000000000001</v>
      </c>
      <c r="K822" s="35"/>
      <c r="L822" s="35">
        <v>1.4999999999999999E-2</v>
      </c>
      <c r="M822" s="35">
        <v>34.220999999999997</v>
      </c>
      <c r="N822" s="35"/>
      <c r="O822" s="35">
        <v>5.0999999999999997E-2</v>
      </c>
      <c r="P822" s="33">
        <v>0</v>
      </c>
      <c r="Q822" s="37" t="s">
        <v>0</v>
      </c>
      <c r="R822" s="78">
        <v>2.1</v>
      </c>
      <c r="S822" s="36"/>
      <c r="T822" s="36"/>
      <c r="U822" s="78">
        <f>R822</f>
        <v>2.1</v>
      </c>
      <c r="V822" s="78">
        <v>2.1</v>
      </c>
      <c r="W822" s="36">
        <v>9</v>
      </c>
      <c r="X822" s="36" t="s">
        <v>17</v>
      </c>
      <c r="Y822" s="36"/>
      <c r="Z822" s="37" t="s">
        <v>1086</v>
      </c>
      <c r="AA822" s="14" t="s">
        <v>63</v>
      </c>
      <c r="AB822" s="54" t="s">
        <v>16</v>
      </c>
      <c r="AC822" s="61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28"/>
      <c r="BB822" s="28"/>
      <c r="BC822" s="28"/>
      <c r="BD822" s="28"/>
    </row>
    <row r="823" spans="1:56" s="27" customFormat="1" ht="11.25" x14ac:dyDescent="0.25">
      <c r="A823" s="31" t="s">
        <v>883</v>
      </c>
      <c r="B823" s="32">
        <f t="shared" si="50"/>
        <v>44884.14334490741</v>
      </c>
      <c r="C823" s="33">
        <v>2022</v>
      </c>
      <c r="D823" s="33">
        <v>11</v>
      </c>
      <c r="E823" s="33">
        <v>19</v>
      </c>
      <c r="F823" s="33">
        <v>3</v>
      </c>
      <c r="G823" s="33">
        <v>26</v>
      </c>
      <c r="H823" s="34">
        <v>25.15</v>
      </c>
      <c r="I823" s="34">
        <v>0.17</v>
      </c>
      <c r="J823" s="35">
        <v>69.566000000000003</v>
      </c>
      <c r="K823" s="35"/>
      <c r="L823" s="35">
        <v>5.5E-2</v>
      </c>
      <c r="M823" s="35">
        <v>28.858000000000001</v>
      </c>
      <c r="N823" s="35"/>
      <c r="O823" s="35">
        <v>8.2000000000000003E-2</v>
      </c>
      <c r="P823" s="33">
        <v>0</v>
      </c>
      <c r="Q823" s="37" t="s">
        <v>0</v>
      </c>
      <c r="R823" s="78">
        <v>2.5</v>
      </c>
      <c r="S823" s="36"/>
      <c r="T823" s="36"/>
      <c r="U823" s="78">
        <f>R823</f>
        <v>2.5</v>
      </c>
      <c r="V823" s="78">
        <v>2.5</v>
      </c>
      <c r="W823" s="36">
        <v>4</v>
      </c>
      <c r="X823" s="36" t="s">
        <v>17</v>
      </c>
      <c r="Y823" s="36"/>
      <c r="Z823" s="37" t="s">
        <v>9</v>
      </c>
      <c r="AA823" s="15" t="s">
        <v>64</v>
      </c>
      <c r="AB823" s="54" t="s">
        <v>16</v>
      </c>
      <c r="AC823" s="61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28"/>
      <c r="BB823" s="28"/>
      <c r="BC823" s="28"/>
      <c r="BD823" s="28"/>
    </row>
    <row r="824" spans="1:56" s="27" customFormat="1" ht="11.25" x14ac:dyDescent="0.25">
      <c r="A824" s="31" t="s">
        <v>884</v>
      </c>
      <c r="B824" s="32">
        <f t="shared" si="50"/>
        <v>44884.436354166668</v>
      </c>
      <c r="C824" s="33">
        <v>2022</v>
      </c>
      <c r="D824" s="33">
        <v>11</v>
      </c>
      <c r="E824" s="33">
        <v>19</v>
      </c>
      <c r="F824" s="33">
        <v>10</v>
      </c>
      <c r="G824" s="33">
        <v>28</v>
      </c>
      <c r="H824" s="34">
        <v>21.59</v>
      </c>
      <c r="I824" s="34">
        <v>0.13</v>
      </c>
      <c r="J824" s="35">
        <v>67.650999999999996</v>
      </c>
      <c r="K824" s="35"/>
      <c r="L824" s="35">
        <v>0.02</v>
      </c>
      <c r="M824" s="35">
        <v>33.703000000000003</v>
      </c>
      <c r="N824" s="35"/>
      <c r="O824" s="35">
        <v>5.3999999999999999E-2</v>
      </c>
      <c r="P824" s="33">
        <v>0</v>
      </c>
      <c r="Q824" s="37" t="s">
        <v>0</v>
      </c>
      <c r="R824" s="78">
        <v>1.7</v>
      </c>
      <c r="S824" s="36"/>
      <c r="T824" s="36"/>
      <c r="U824" s="78">
        <f>R824</f>
        <v>1.7</v>
      </c>
      <c r="V824" s="78">
        <v>1.7</v>
      </c>
      <c r="W824" s="36">
        <v>9</v>
      </c>
      <c r="X824" s="36" t="s">
        <v>17</v>
      </c>
      <c r="Y824" s="36"/>
      <c r="Z824" s="37" t="s">
        <v>1086</v>
      </c>
      <c r="AA824" s="14" t="s">
        <v>63</v>
      </c>
      <c r="AB824" s="54" t="s">
        <v>16</v>
      </c>
      <c r="AC824" s="61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28"/>
      <c r="BB824" s="28"/>
      <c r="BC824" s="28"/>
      <c r="BD824" s="28"/>
    </row>
    <row r="825" spans="1:56" s="27" customFormat="1" ht="11.25" x14ac:dyDescent="0.25">
      <c r="A825" s="31" t="s">
        <v>885</v>
      </c>
      <c r="B825" s="32">
        <f t="shared" si="50"/>
        <v>44884.535717592589</v>
      </c>
      <c r="C825" s="33">
        <v>2022</v>
      </c>
      <c r="D825" s="33">
        <v>11</v>
      </c>
      <c r="E825" s="33">
        <v>19</v>
      </c>
      <c r="F825" s="33">
        <v>12</v>
      </c>
      <c r="G825" s="33">
        <v>51</v>
      </c>
      <c r="H825" s="34">
        <v>26.71</v>
      </c>
      <c r="I825" s="34">
        <v>0.53</v>
      </c>
      <c r="J825" s="35">
        <v>69.418999999999997</v>
      </c>
      <c r="K825" s="35"/>
      <c r="L825" s="35">
        <v>2.5999999999999999E-2</v>
      </c>
      <c r="M825" s="35">
        <v>25.699000000000002</v>
      </c>
      <c r="N825" s="35"/>
      <c r="O825" s="35">
        <v>8.1000000000000003E-2</v>
      </c>
      <c r="P825" s="33">
        <v>5</v>
      </c>
      <c r="Q825" s="37" t="s">
        <v>0</v>
      </c>
      <c r="R825" s="78">
        <v>1.7</v>
      </c>
      <c r="S825" s="36"/>
      <c r="T825" s="36"/>
      <c r="U825" s="78">
        <f>R825</f>
        <v>1.7</v>
      </c>
      <c r="V825" s="78">
        <v>1.7</v>
      </c>
      <c r="W825" s="36">
        <v>3</v>
      </c>
      <c r="X825" s="36" t="s">
        <v>17</v>
      </c>
      <c r="Y825" s="36"/>
      <c r="Z825" s="37" t="s">
        <v>8</v>
      </c>
      <c r="AA825" s="15" t="s">
        <v>64</v>
      </c>
      <c r="AB825" s="54"/>
      <c r="AC825" s="61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28"/>
      <c r="BB825" s="28"/>
      <c r="BC825" s="28"/>
      <c r="BD825" s="28"/>
    </row>
    <row r="826" spans="1:56" s="27" customFormat="1" ht="11.25" x14ac:dyDescent="0.25">
      <c r="A826" s="31" t="s">
        <v>886</v>
      </c>
      <c r="B826" s="32">
        <f t="shared" si="50"/>
        <v>44885.750763888886</v>
      </c>
      <c r="C826" s="33">
        <v>2022</v>
      </c>
      <c r="D826" s="33">
        <v>11</v>
      </c>
      <c r="E826" s="33">
        <v>20</v>
      </c>
      <c r="F826" s="33">
        <v>18</v>
      </c>
      <c r="G826" s="33">
        <v>1</v>
      </c>
      <c r="H826" s="34">
        <v>6.74</v>
      </c>
      <c r="I826" s="34">
        <v>0.1</v>
      </c>
      <c r="J826" s="35">
        <v>67.67</v>
      </c>
      <c r="K826" s="35"/>
      <c r="L826" s="35">
        <v>0.01</v>
      </c>
      <c r="M826" s="35">
        <v>34.192</v>
      </c>
      <c r="N826" s="35"/>
      <c r="O826" s="35">
        <v>2.7E-2</v>
      </c>
      <c r="P826" s="33">
        <v>0</v>
      </c>
      <c r="Q826" s="37" t="s">
        <v>0</v>
      </c>
      <c r="R826" s="78">
        <v>1.8</v>
      </c>
      <c r="S826" s="36"/>
      <c r="T826" s="36"/>
      <c r="U826" s="78">
        <f>R826</f>
        <v>1.8</v>
      </c>
      <c r="V826" s="78">
        <v>1.8</v>
      </c>
      <c r="W826" s="36">
        <v>5</v>
      </c>
      <c r="X826" s="36" t="s">
        <v>17</v>
      </c>
      <c r="Y826" s="36"/>
      <c r="Z826" s="37" t="s">
        <v>1086</v>
      </c>
      <c r="AA826" s="14" t="s">
        <v>63</v>
      </c>
      <c r="AB826" s="54" t="s">
        <v>16</v>
      </c>
      <c r="AC826" s="61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28"/>
      <c r="BB826" s="28"/>
      <c r="BC826" s="28"/>
      <c r="BD826" s="28"/>
    </row>
    <row r="827" spans="1:56" s="27" customFormat="1" ht="11.25" x14ac:dyDescent="0.25">
      <c r="A827" s="31" t="s">
        <v>887</v>
      </c>
      <c r="B827" s="32">
        <f t="shared" si="50"/>
        <v>44886.521168981482</v>
      </c>
      <c r="C827" s="39">
        <v>2022</v>
      </c>
      <c r="D827" s="39">
        <v>11</v>
      </c>
      <c r="E827" s="39">
        <v>21</v>
      </c>
      <c r="F827" s="39">
        <v>12</v>
      </c>
      <c r="G827" s="39">
        <v>30</v>
      </c>
      <c r="H827" s="40">
        <v>29.1</v>
      </c>
      <c r="I827" s="40">
        <v>0.3</v>
      </c>
      <c r="J827" s="41">
        <v>63.951999999999998</v>
      </c>
      <c r="K827" s="40">
        <v>2.5</v>
      </c>
      <c r="L827" s="35">
        <v>2.2502250225022502E-2</v>
      </c>
      <c r="M827" s="41">
        <v>28.199000000000002</v>
      </c>
      <c r="N827" s="40">
        <v>1.9</v>
      </c>
      <c r="O827" s="35">
        <v>3.8875080166965295E-2</v>
      </c>
      <c r="P827" s="39">
        <v>0</v>
      </c>
      <c r="Q827" s="37" t="s">
        <v>0</v>
      </c>
      <c r="R827" s="78"/>
      <c r="S827" s="79"/>
      <c r="T827" s="79">
        <v>1.7</v>
      </c>
      <c r="U827" s="78">
        <f>T827</f>
        <v>1.7</v>
      </c>
      <c r="V827" s="78">
        <v>1.7</v>
      </c>
      <c r="W827" s="42">
        <v>22</v>
      </c>
      <c r="X827" s="43" t="s">
        <v>45</v>
      </c>
      <c r="Y827" s="44"/>
      <c r="Z827" s="51" t="s">
        <v>37</v>
      </c>
      <c r="AA827" s="15" t="s">
        <v>64</v>
      </c>
      <c r="AB827" s="55" t="s">
        <v>16</v>
      </c>
      <c r="AC827" s="62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28"/>
      <c r="BB827" s="28"/>
      <c r="BC827" s="28"/>
      <c r="BD827" s="28"/>
    </row>
    <row r="828" spans="1:56" s="27" customFormat="1" ht="11.25" x14ac:dyDescent="0.25">
      <c r="A828" s="31" t="s">
        <v>888</v>
      </c>
      <c r="B828" s="32">
        <f t="shared" si="50"/>
        <v>44886.571006944447</v>
      </c>
      <c r="C828" s="39">
        <v>2022</v>
      </c>
      <c r="D828" s="39">
        <v>11</v>
      </c>
      <c r="E828" s="39">
        <v>21</v>
      </c>
      <c r="F828" s="39">
        <v>13</v>
      </c>
      <c r="G828" s="39">
        <v>42</v>
      </c>
      <c r="H828" s="40">
        <v>15.2</v>
      </c>
      <c r="I828" s="40">
        <v>0.3</v>
      </c>
      <c r="J828" s="41">
        <v>60.953000000000003</v>
      </c>
      <c r="K828" s="40">
        <v>2.4</v>
      </c>
      <c r="L828" s="35">
        <v>2.1602160216021602E-2</v>
      </c>
      <c r="M828" s="41">
        <v>29.036000000000001</v>
      </c>
      <c r="N828" s="40">
        <v>2.2999999999999998</v>
      </c>
      <c r="O828" s="35">
        <v>4.2561739053694571E-2</v>
      </c>
      <c r="P828" s="39">
        <v>0</v>
      </c>
      <c r="Q828" s="37" t="s">
        <v>0</v>
      </c>
      <c r="R828" s="78"/>
      <c r="S828" s="79">
        <v>1.8</v>
      </c>
      <c r="T828" s="79">
        <v>1.6</v>
      </c>
      <c r="U828" s="78">
        <f>S828</f>
        <v>1.8</v>
      </c>
      <c r="V828" s="78">
        <v>1.8</v>
      </c>
      <c r="W828" s="42">
        <v>16</v>
      </c>
      <c r="X828" s="43" t="s">
        <v>45</v>
      </c>
      <c r="Y828" s="44"/>
      <c r="Z828" s="46" t="s">
        <v>1069</v>
      </c>
      <c r="AA828" s="14" t="s">
        <v>63</v>
      </c>
      <c r="AB828" s="55" t="s">
        <v>16</v>
      </c>
      <c r="AC828" s="62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28"/>
      <c r="BB828" s="28"/>
      <c r="BC828" s="28"/>
      <c r="BD828" s="28"/>
    </row>
    <row r="829" spans="1:56" s="27" customFormat="1" ht="11.25" x14ac:dyDescent="0.25">
      <c r="A829" s="31" t="s">
        <v>889</v>
      </c>
      <c r="B829" s="32">
        <f t="shared" si="50"/>
        <v>44886.666354166664</v>
      </c>
      <c r="C829" s="33">
        <v>2022</v>
      </c>
      <c r="D829" s="33">
        <v>11</v>
      </c>
      <c r="E829" s="33">
        <v>21</v>
      </c>
      <c r="F829" s="33">
        <v>15</v>
      </c>
      <c r="G829" s="33">
        <v>59</v>
      </c>
      <c r="H829" s="34">
        <v>33.78</v>
      </c>
      <c r="I829" s="34"/>
      <c r="J829" s="35">
        <v>69.418999999999997</v>
      </c>
      <c r="K829" s="35"/>
      <c r="L829" s="35">
        <v>6.0999999999999999E-2</v>
      </c>
      <c r="M829" s="35">
        <v>30.82</v>
      </c>
      <c r="N829" s="35"/>
      <c r="O829" s="35">
        <v>0.26500000000000001</v>
      </c>
      <c r="P829" s="33">
        <v>0</v>
      </c>
      <c r="Q829" s="37" t="s">
        <v>0</v>
      </c>
      <c r="R829" s="78">
        <v>1.8</v>
      </c>
      <c r="S829" s="36"/>
      <c r="T829" s="36"/>
      <c r="U829" s="78">
        <f>R829</f>
        <v>1.8</v>
      </c>
      <c r="V829" s="78">
        <v>1.8</v>
      </c>
      <c r="W829" s="36">
        <v>2</v>
      </c>
      <c r="X829" s="36" t="s">
        <v>17</v>
      </c>
      <c r="Y829" s="36"/>
      <c r="Z829" s="37" t="s">
        <v>21</v>
      </c>
      <c r="AA829" s="14" t="s">
        <v>63</v>
      </c>
      <c r="AB829" s="54" t="s">
        <v>16</v>
      </c>
      <c r="AC829" s="61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28"/>
      <c r="BB829" s="28"/>
      <c r="BC829" s="28"/>
      <c r="BD829" s="28"/>
    </row>
    <row r="830" spans="1:56" s="27" customFormat="1" ht="11.25" x14ac:dyDescent="0.25">
      <c r="A830" s="31" t="s">
        <v>890</v>
      </c>
      <c r="B830" s="32">
        <f t="shared" si="50"/>
        <v>44886.66684027778</v>
      </c>
      <c r="C830" s="33">
        <v>2022</v>
      </c>
      <c r="D830" s="33">
        <v>11</v>
      </c>
      <c r="E830" s="33">
        <v>21</v>
      </c>
      <c r="F830" s="33">
        <v>16</v>
      </c>
      <c r="G830" s="33">
        <v>0</v>
      </c>
      <c r="H830" s="34">
        <v>15.12</v>
      </c>
      <c r="I830" s="34">
        <v>0.16</v>
      </c>
      <c r="J830" s="35">
        <v>69.42</v>
      </c>
      <c r="K830" s="35"/>
      <c r="L830" s="35">
        <v>2.1999999999999999E-2</v>
      </c>
      <c r="M830" s="35">
        <v>30.831</v>
      </c>
      <c r="N830" s="35"/>
      <c r="O830" s="35">
        <v>0.154</v>
      </c>
      <c r="P830" s="33">
        <v>0</v>
      </c>
      <c r="Q830" s="37" t="s">
        <v>0</v>
      </c>
      <c r="R830" s="78">
        <v>1.9</v>
      </c>
      <c r="S830" s="36"/>
      <c r="T830" s="36"/>
      <c r="U830" s="78">
        <f>R830</f>
        <v>1.9</v>
      </c>
      <c r="V830" s="78">
        <v>1.9</v>
      </c>
      <c r="W830" s="36">
        <v>3</v>
      </c>
      <c r="X830" s="36" t="s">
        <v>17</v>
      </c>
      <c r="Y830" s="36"/>
      <c r="Z830" s="37" t="s">
        <v>21</v>
      </c>
      <c r="AA830" s="14" t="s">
        <v>63</v>
      </c>
      <c r="AB830" s="54" t="s">
        <v>16</v>
      </c>
      <c r="AC830" s="61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28"/>
      <c r="BB830" s="28"/>
      <c r="BC830" s="28"/>
      <c r="BD830" s="28"/>
    </row>
    <row r="831" spans="1:56" s="27" customFormat="1" ht="11.25" x14ac:dyDescent="0.25">
      <c r="A831" s="31" t="s">
        <v>891</v>
      </c>
      <c r="B831" s="32">
        <f t="shared" si="50"/>
        <v>44886.76458333333</v>
      </c>
      <c r="C831" s="33">
        <v>2022</v>
      </c>
      <c r="D831" s="33">
        <v>11</v>
      </c>
      <c r="E831" s="33">
        <v>21</v>
      </c>
      <c r="F831" s="33">
        <v>18</v>
      </c>
      <c r="G831" s="33">
        <v>21</v>
      </c>
      <c r="H831" s="34">
        <v>0</v>
      </c>
      <c r="I831" s="34">
        <v>0.16</v>
      </c>
      <c r="J831" s="35">
        <v>67.662999999999997</v>
      </c>
      <c r="K831" s="35"/>
      <c r="L831" s="35">
        <v>2.1999999999999999E-2</v>
      </c>
      <c r="M831" s="35">
        <v>34.168999999999997</v>
      </c>
      <c r="N831" s="35"/>
      <c r="O831" s="35">
        <v>6.5000000000000002E-2</v>
      </c>
      <c r="P831" s="33">
        <v>0</v>
      </c>
      <c r="Q831" s="37" t="s">
        <v>0</v>
      </c>
      <c r="R831" s="78">
        <v>2</v>
      </c>
      <c r="S831" s="36"/>
      <c r="T831" s="36"/>
      <c r="U831" s="78">
        <f>R831</f>
        <v>2</v>
      </c>
      <c r="V831" s="78">
        <v>2</v>
      </c>
      <c r="W831" s="36">
        <v>5</v>
      </c>
      <c r="X831" s="36" t="s">
        <v>17</v>
      </c>
      <c r="Y831" s="36"/>
      <c r="Z831" s="37" t="s">
        <v>1086</v>
      </c>
      <c r="AA831" s="14" t="s">
        <v>63</v>
      </c>
      <c r="AB831" s="54" t="s">
        <v>16</v>
      </c>
      <c r="AC831" s="61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28"/>
      <c r="BB831" s="28"/>
      <c r="BC831" s="28"/>
      <c r="BD831" s="28"/>
    </row>
    <row r="832" spans="1:56" s="27" customFormat="1" ht="11.25" x14ac:dyDescent="0.25">
      <c r="A832" s="31" t="s">
        <v>892</v>
      </c>
      <c r="B832" s="32">
        <f t="shared" si="50"/>
        <v>44887.172210648147</v>
      </c>
      <c r="C832" s="33">
        <v>2022</v>
      </c>
      <c r="D832" s="33">
        <v>11</v>
      </c>
      <c r="E832" s="33">
        <v>22</v>
      </c>
      <c r="F832" s="33">
        <v>4</v>
      </c>
      <c r="G832" s="33">
        <v>7</v>
      </c>
      <c r="H832" s="34">
        <v>59.33</v>
      </c>
      <c r="I832" s="34">
        <v>0.15</v>
      </c>
      <c r="J832" s="35">
        <v>67.662000000000006</v>
      </c>
      <c r="K832" s="35"/>
      <c r="L832" s="35">
        <v>0.01</v>
      </c>
      <c r="M832" s="35">
        <v>33.741</v>
      </c>
      <c r="N832" s="35"/>
      <c r="O832" s="35">
        <v>2.9000000000000001E-2</v>
      </c>
      <c r="P832" s="33">
        <v>0</v>
      </c>
      <c r="Q832" s="37" t="s">
        <v>0</v>
      </c>
      <c r="R832" s="78">
        <v>1.6</v>
      </c>
      <c r="S832" s="36"/>
      <c r="T832" s="36"/>
      <c r="U832" s="78">
        <f>R832</f>
        <v>1.6</v>
      </c>
      <c r="V832" s="78">
        <v>1.6</v>
      </c>
      <c r="W832" s="36">
        <v>6</v>
      </c>
      <c r="X832" s="36" t="s">
        <v>17</v>
      </c>
      <c r="Y832" s="36"/>
      <c r="Z832" s="37" t="s">
        <v>1086</v>
      </c>
      <c r="AA832" s="14" t="s">
        <v>63</v>
      </c>
      <c r="AB832" s="54" t="s">
        <v>16</v>
      </c>
      <c r="AC832" s="61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28"/>
      <c r="BB832" s="28"/>
      <c r="BC832" s="28"/>
      <c r="BD832" s="28"/>
    </row>
    <row r="833" spans="1:56" s="27" customFormat="1" ht="11.25" x14ac:dyDescent="0.25">
      <c r="A833" s="31" t="s">
        <v>893</v>
      </c>
      <c r="B833" s="32">
        <f t="shared" si="50"/>
        <v>44887.264097222222</v>
      </c>
      <c r="C833" s="33">
        <v>2022</v>
      </c>
      <c r="D833" s="33">
        <v>11</v>
      </c>
      <c r="E833" s="33">
        <v>22</v>
      </c>
      <c r="F833" s="33">
        <v>6</v>
      </c>
      <c r="G833" s="33">
        <v>20</v>
      </c>
      <c r="H833" s="34">
        <v>18.88</v>
      </c>
      <c r="I833" s="34">
        <v>0.39</v>
      </c>
      <c r="J833" s="35">
        <v>67.676000000000002</v>
      </c>
      <c r="K833" s="35"/>
      <c r="L833" s="35">
        <v>1.0999999999999999E-2</v>
      </c>
      <c r="M833" s="35">
        <v>34.183</v>
      </c>
      <c r="N833" s="35"/>
      <c r="O833" s="35">
        <v>3.9E-2</v>
      </c>
      <c r="P833" s="33">
        <v>0</v>
      </c>
      <c r="Q833" s="37" t="s">
        <v>0</v>
      </c>
      <c r="R833" s="78">
        <v>1.6</v>
      </c>
      <c r="S833" s="36"/>
      <c r="T833" s="36"/>
      <c r="U833" s="78">
        <f>R833</f>
        <v>1.6</v>
      </c>
      <c r="V833" s="78">
        <v>1.6</v>
      </c>
      <c r="W833" s="36">
        <v>5</v>
      </c>
      <c r="X833" s="36" t="s">
        <v>17</v>
      </c>
      <c r="Y833" s="36"/>
      <c r="Z833" s="37" t="s">
        <v>1086</v>
      </c>
      <c r="AA833" s="14" t="s">
        <v>63</v>
      </c>
      <c r="AB833" s="54" t="s">
        <v>16</v>
      </c>
      <c r="AC833" s="61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28"/>
      <c r="BB833" s="28"/>
      <c r="BC833" s="28"/>
      <c r="BD833" s="28"/>
    </row>
    <row r="834" spans="1:56" s="27" customFormat="1" ht="11.25" x14ac:dyDescent="0.25">
      <c r="A834" s="31" t="s">
        <v>894</v>
      </c>
      <c r="B834" s="32">
        <f t="shared" si="50"/>
        <v>44887.315601851849</v>
      </c>
      <c r="C834" s="39">
        <v>2022</v>
      </c>
      <c r="D834" s="39">
        <v>11</v>
      </c>
      <c r="E834" s="39">
        <v>22</v>
      </c>
      <c r="F834" s="39">
        <v>7</v>
      </c>
      <c r="G834" s="39">
        <v>34</v>
      </c>
      <c r="H834" s="40">
        <v>28.6</v>
      </c>
      <c r="I834" s="40">
        <v>0.4</v>
      </c>
      <c r="J834" s="41">
        <v>63.085000000000001</v>
      </c>
      <c r="K834" s="40">
        <v>3.8</v>
      </c>
      <c r="L834" s="35">
        <v>3.4203420342034205E-2</v>
      </c>
      <c r="M834" s="41">
        <v>27.847999999999999</v>
      </c>
      <c r="N834" s="40">
        <v>2.5</v>
      </c>
      <c r="O834" s="35">
        <v>4.9620928991952085E-2</v>
      </c>
      <c r="P834" s="39">
        <v>0</v>
      </c>
      <c r="Q834" s="37" t="s">
        <v>0</v>
      </c>
      <c r="R834" s="78"/>
      <c r="S834" s="79"/>
      <c r="T834" s="79">
        <v>1.7</v>
      </c>
      <c r="U834" s="78">
        <f>T834</f>
        <v>1.7</v>
      </c>
      <c r="V834" s="78">
        <v>1.7</v>
      </c>
      <c r="W834" s="42">
        <v>25</v>
      </c>
      <c r="X834" s="43" t="s">
        <v>45</v>
      </c>
      <c r="Y834" s="44"/>
      <c r="Z834" s="51" t="s">
        <v>37</v>
      </c>
      <c r="AA834" s="15" t="s">
        <v>64</v>
      </c>
      <c r="AB834" s="55" t="s">
        <v>16</v>
      </c>
      <c r="AC834" s="62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28"/>
      <c r="BB834" s="28"/>
      <c r="BC834" s="28"/>
      <c r="BD834" s="28"/>
    </row>
    <row r="835" spans="1:56" s="27" customFormat="1" ht="11.25" x14ac:dyDescent="0.25">
      <c r="A835" s="31" t="s">
        <v>895</v>
      </c>
      <c r="B835" s="32">
        <f t="shared" ref="B835:B898" si="52">DATE(C835,D835,E835)+TIME(F835,G835,H835)</f>
        <v>44887.841956018521</v>
      </c>
      <c r="C835" s="33">
        <v>2022</v>
      </c>
      <c r="D835" s="33">
        <v>11</v>
      </c>
      <c r="E835" s="33">
        <v>22</v>
      </c>
      <c r="F835" s="33">
        <v>20</v>
      </c>
      <c r="G835" s="33">
        <v>12</v>
      </c>
      <c r="H835" s="34">
        <v>25.33</v>
      </c>
      <c r="I835" s="34">
        <v>0.06</v>
      </c>
      <c r="J835" s="35">
        <v>67.668000000000006</v>
      </c>
      <c r="K835" s="35"/>
      <c r="L835" s="35">
        <v>1.0999999999999999E-2</v>
      </c>
      <c r="M835" s="35">
        <v>33.744999999999997</v>
      </c>
      <c r="N835" s="35"/>
      <c r="O835" s="35">
        <v>2.7E-2</v>
      </c>
      <c r="P835" s="33">
        <v>0</v>
      </c>
      <c r="Q835" s="37" t="s">
        <v>0</v>
      </c>
      <c r="R835" s="78">
        <v>2</v>
      </c>
      <c r="S835" s="36"/>
      <c r="T835" s="36"/>
      <c r="U835" s="78">
        <f>R835</f>
        <v>2</v>
      </c>
      <c r="V835" s="78">
        <v>2</v>
      </c>
      <c r="W835" s="36">
        <v>5</v>
      </c>
      <c r="X835" s="36" t="s">
        <v>17</v>
      </c>
      <c r="Y835" s="36"/>
      <c r="Z835" s="37" t="s">
        <v>1086</v>
      </c>
      <c r="AA835" s="14" t="s">
        <v>63</v>
      </c>
      <c r="AB835" s="54" t="s">
        <v>16</v>
      </c>
      <c r="AC835" s="61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28"/>
      <c r="BB835" s="28"/>
      <c r="BC835" s="28"/>
      <c r="BD835" s="28"/>
    </row>
    <row r="836" spans="1:56" s="27" customFormat="1" ht="11.25" x14ac:dyDescent="0.25">
      <c r="A836" s="31" t="s">
        <v>896</v>
      </c>
      <c r="B836" s="32">
        <f t="shared" si="52"/>
        <v>44888.236516203702</v>
      </c>
      <c r="C836" s="33">
        <v>2022</v>
      </c>
      <c r="D836" s="33">
        <v>11</v>
      </c>
      <c r="E836" s="33">
        <v>23</v>
      </c>
      <c r="F836" s="33">
        <v>5</v>
      </c>
      <c r="G836" s="33">
        <v>40</v>
      </c>
      <c r="H836" s="34">
        <v>35.01</v>
      </c>
      <c r="I836" s="34">
        <v>0.11</v>
      </c>
      <c r="J836" s="35">
        <v>67.671000000000006</v>
      </c>
      <c r="K836" s="35"/>
      <c r="L836" s="35">
        <v>1.7000000000000001E-2</v>
      </c>
      <c r="M836" s="35">
        <v>33.752000000000002</v>
      </c>
      <c r="N836" s="35"/>
      <c r="O836" s="35">
        <v>0.04</v>
      </c>
      <c r="P836" s="33">
        <v>5</v>
      </c>
      <c r="Q836" s="37" t="s">
        <v>0</v>
      </c>
      <c r="R836" s="78">
        <v>1.9</v>
      </c>
      <c r="S836" s="36"/>
      <c r="T836" s="36"/>
      <c r="U836" s="78">
        <f>R836</f>
        <v>1.9</v>
      </c>
      <c r="V836" s="78">
        <v>1.9</v>
      </c>
      <c r="W836" s="36">
        <v>8</v>
      </c>
      <c r="X836" s="36" t="s">
        <v>17</v>
      </c>
      <c r="Y836" s="36"/>
      <c r="Z836" s="37" t="s">
        <v>1086</v>
      </c>
      <c r="AA836" s="14" t="s">
        <v>63</v>
      </c>
      <c r="AB836" s="54"/>
      <c r="AC836" s="61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28"/>
      <c r="BB836" s="28"/>
      <c r="BC836" s="28"/>
      <c r="BD836" s="28"/>
    </row>
    <row r="837" spans="1:56" s="27" customFormat="1" ht="11.25" x14ac:dyDescent="0.25">
      <c r="A837" s="31" t="s">
        <v>897</v>
      </c>
      <c r="B837" s="32">
        <f t="shared" si="52"/>
        <v>44888.708437499998</v>
      </c>
      <c r="C837" s="33">
        <v>2022</v>
      </c>
      <c r="D837" s="33">
        <v>11</v>
      </c>
      <c r="E837" s="33">
        <v>23</v>
      </c>
      <c r="F837" s="33">
        <v>17</v>
      </c>
      <c r="G837" s="33">
        <v>0</v>
      </c>
      <c r="H837" s="34">
        <v>9.66</v>
      </c>
      <c r="I837" s="34"/>
      <c r="J837" s="35">
        <v>69.415000000000006</v>
      </c>
      <c r="K837" s="35"/>
      <c r="L837" s="35">
        <v>0.192</v>
      </c>
      <c r="M837" s="35">
        <v>36.780999999999999</v>
      </c>
      <c r="N837" s="35"/>
      <c r="O837" s="35">
        <v>0.41</v>
      </c>
      <c r="P837" s="33">
        <v>0</v>
      </c>
      <c r="Q837" s="37" t="s">
        <v>0</v>
      </c>
      <c r="R837" s="78">
        <v>1.8</v>
      </c>
      <c r="S837" s="36"/>
      <c r="T837" s="36"/>
      <c r="U837" s="78">
        <f>R837</f>
        <v>1.8</v>
      </c>
      <c r="V837" s="78">
        <v>1.8</v>
      </c>
      <c r="W837" s="36">
        <v>1</v>
      </c>
      <c r="X837" s="36" t="s">
        <v>17</v>
      </c>
      <c r="Y837" s="36"/>
      <c r="Z837" s="37" t="s">
        <v>1082</v>
      </c>
      <c r="AA837" s="14" t="s">
        <v>63</v>
      </c>
      <c r="AB837" s="54" t="s">
        <v>16</v>
      </c>
      <c r="AC837" s="61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28"/>
      <c r="BB837" s="28"/>
      <c r="BC837" s="28"/>
      <c r="BD837" s="28"/>
    </row>
    <row r="838" spans="1:56" s="27" customFormat="1" ht="11.25" x14ac:dyDescent="0.25">
      <c r="A838" s="31" t="s">
        <v>898</v>
      </c>
      <c r="B838" s="32">
        <f t="shared" si="52"/>
        <v>44889.105729166666</v>
      </c>
      <c r="C838" s="33">
        <v>2022</v>
      </c>
      <c r="D838" s="33">
        <v>11</v>
      </c>
      <c r="E838" s="33">
        <v>24</v>
      </c>
      <c r="F838" s="33">
        <v>2</v>
      </c>
      <c r="G838" s="33">
        <v>32</v>
      </c>
      <c r="H838" s="34">
        <v>15.8</v>
      </c>
      <c r="I838" s="34">
        <v>0.18</v>
      </c>
      <c r="J838" s="35">
        <v>67.665999999999997</v>
      </c>
      <c r="K838" s="35"/>
      <c r="L838" s="35">
        <v>1.6E-2</v>
      </c>
      <c r="M838" s="35">
        <v>33.759</v>
      </c>
      <c r="N838" s="35"/>
      <c r="O838" s="35">
        <v>5.1999999999999998E-2</v>
      </c>
      <c r="P838" s="33">
        <v>5</v>
      </c>
      <c r="Q838" s="37" t="s">
        <v>0</v>
      </c>
      <c r="R838" s="78">
        <v>1.7</v>
      </c>
      <c r="S838" s="36"/>
      <c r="T838" s="36"/>
      <c r="U838" s="78">
        <f>R838</f>
        <v>1.7</v>
      </c>
      <c r="V838" s="78">
        <v>1.7</v>
      </c>
      <c r="W838" s="36">
        <v>7</v>
      </c>
      <c r="X838" s="36" t="s">
        <v>17</v>
      </c>
      <c r="Y838" s="36"/>
      <c r="Z838" s="37" t="s">
        <v>1086</v>
      </c>
      <c r="AA838" s="14" t="s">
        <v>63</v>
      </c>
      <c r="AB838" s="54"/>
      <c r="AC838" s="61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28"/>
      <c r="BB838" s="28"/>
      <c r="BC838" s="28"/>
      <c r="BD838" s="28"/>
    </row>
    <row r="839" spans="1:56" s="27" customFormat="1" ht="11.25" x14ac:dyDescent="0.25">
      <c r="A839" s="31" t="s">
        <v>899</v>
      </c>
      <c r="B839" s="32">
        <f t="shared" si="52"/>
        <v>44889.484942129631</v>
      </c>
      <c r="C839" s="39">
        <v>2022</v>
      </c>
      <c r="D839" s="39">
        <v>11</v>
      </c>
      <c r="E839" s="39">
        <v>24</v>
      </c>
      <c r="F839" s="39">
        <v>11</v>
      </c>
      <c r="G839" s="39">
        <v>38</v>
      </c>
      <c r="H839" s="40">
        <v>19.7</v>
      </c>
      <c r="I839" s="40">
        <v>0.4</v>
      </c>
      <c r="J839" s="41">
        <v>63.09</v>
      </c>
      <c r="K839" s="40">
        <v>5</v>
      </c>
      <c r="L839" s="35">
        <v>4.5004500450045004E-2</v>
      </c>
      <c r="M839" s="41">
        <v>27.829000000000001</v>
      </c>
      <c r="N839" s="40">
        <v>3.4</v>
      </c>
      <c r="O839" s="35">
        <v>6.74960662626585E-2</v>
      </c>
      <c r="P839" s="39">
        <v>0</v>
      </c>
      <c r="Q839" s="37" t="s">
        <v>0</v>
      </c>
      <c r="R839" s="78"/>
      <c r="S839" s="79">
        <v>2.2000000000000002</v>
      </c>
      <c r="T839" s="79">
        <v>2</v>
      </c>
      <c r="U839" s="78">
        <f>S839</f>
        <v>2.2000000000000002</v>
      </c>
      <c r="V839" s="78">
        <v>2.2000000000000002</v>
      </c>
      <c r="W839" s="42">
        <v>28</v>
      </c>
      <c r="X839" s="43" t="s">
        <v>45</v>
      </c>
      <c r="Y839" s="44"/>
      <c r="Z839" s="51" t="s">
        <v>37</v>
      </c>
      <c r="AA839" s="15" t="s">
        <v>64</v>
      </c>
      <c r="AB839" s="55" t="s">
        <v>16</v>
      </c>
      <c r="AC839" s="62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28"/>
      <c r="BB839" s="28"/>
      <c r="BC839" s="28"/>
      <c r="BD839" s="28"/>
    </row>
    <row r="840" spans="1:56" s="27" customFormat="1" ht="11.25" x14ac:dyDescent="0.25">
      <c r="A840" s="31" t="s">
        <v>900</v>
      </c>
      <c r="B840" s="32">
        <f t="shared" si="52"/>
        <v>44889.498969907407</v>
      </c>
      <c r="C840" s="39">
        <v>2022</v>
      </c>
      <c r="D840" s="39">
        <v>11</v>
      </c>
      <c r="E840" s="39">
        <v>24</v>
      </c>
      <c r="F840" s="39">
        <v>11</v>
      </c>
      <c r="G840" s="39">
        <v>58</v>
      </c>
      <c r="H840" s="40">
        <v>31.1</v>
      </c>
      <c r="I840" s="40">
        <v>0.4</v>
      </c>
      <c r="J840" s="41">
        <v>63.348999999999997</v>
      </c>
      <c r="K840" s="40">
        <v>3.2</v>
      </c>
      <c r="L840" s="35">
        <v>2.8802880288028805E-2</v>
      </c>
      <c r="M840" s="41">
        <v>30.2</v>
      </c>
      <c r="N840" s="40">
        <v>2.2999999999999998</v>
      </c>
      <c r="O840" s="35">
        <v>4.606988738011196E-2</v>
      </c>
      <c r="P840" s="39">
        <v>0</v>
      </c>
      <c r="Q840" s="37" t="s">
        <v>0</v>
      </c>
      <c r="R840" s="78"/>
      <c r="S840" s="79"/>
      <c r="T840" s="79">
        <v>1.8</v>
      </c>
      <c r="U840" s="78">
        <f>T840</f>
        <v>1.8</v>
      </c>
      <c r="V840" s="78">
        <v>1.8</v>
      </c>
      <c r="W840" s="42">
        <v>17</v>
      </c>
      <c r="X840" s="43" t="s">
        <v>45</v>
      </c>
      <c r="Y840" s="44"/>
      <c r="Z840" s="51" t="s">
        <v>37</v>
      </c>
      <c r="AA840" s="14" t="s">
        <v>63</v>
      </c>
      <c r="AB840" s="55" t="s">
        <v>16</v>
      </c>
      <c r="AC840" s="62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28"/>
      <c r="BB840" s="28"/>
      <c r="BC840" s="28"/>
      <c r="BD840" s="28"/>
    </row>
    <row r="841" spans="1:56" s="27" customFormat="1" ht="11.25" x14ac:dyDescent="0.25">
      <c r="A841" s="31" t="s">
        <v>901</v>
      </c>
      <c r="B841" s="32">
        <f t="shared" si="52"/>
        <v>44889.521238425928</v>
      </c>
      <c r="C841" s="39">
        <v>2022</v>
      </c>
      <c r="D841" s="39">
        <v>11</v>
      </c>
      <c r="E841" s="39">
        <v>24</v>
      </c>
      <c r="F841" s="39">
        <v>12</v>
      </c>
      <c r="G841" s="39">
        <v>30</v>
      </c>
      <c r="H841" s="40">
        <v>35.9</v>
      </c>
      <c r="I841" s="40">
        <v>0.3</v>
      </c>
      <c r="J841" s="41">
        <v>63.95</v>
      </c>
      <c r="K841" s="40">
        <v>2.4</v>
      </c>
      <c r="L841" s="35">
        <v>2.1602160216021602E-2</v>
      </c>
      <c r="M841" s="41">
        <v>28.202999999999999</v>
      </c>
      <c r="N841" s="40">
        <v>2</v>
      </c>
      <c r="O841" s="35">
        <v>4.0918214778796799E-2</v>
      </c>
      <c r="P841" s="39">
        <v>0</v>
      </c>
      <c r="Q841" s="37" t="s">
        <v>0</v>
      </c>
      <c r="R841" s="78"/>
      <c r="S841" s="79"/>
      <c r="T841" s="79">
        <v>1.7</v>
      </c>
      <c r="U841" s="78">
        <f>T841</f>
        <v>1.7</v>
      </c>
      <c r="V841" s="78">
        <v>1.7</v>
      </c>
      <c r="W841" s="42">
        <v>22</v>
      </c>
      <c r="X841" s="43" t="s">
        <v>45</v>
      </c>
      <c r="Y841" s="44"/>
      <c r="Z841" s="51" t="s">
        <v>37</v>
      </c>
      <c r="AA841" s="15" t="s">
        <v>64</v>
      </c>
      <c r="AB841" s="55" t="s">
        <v>16</v>
      </c>
      <c r="AC841" s="62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28"/>
      <c r="BB841" s="28"/>
      <c r="BC841" s="28"/>
      <c r="BD841" s="28"/>
    </row>
    <row r="842" spans="1:56" s="27" customFormat="1" ht="11.25" x14ac:dyDescent="0.25">
      <c r="A842" s="31" t="s">
        <v>902</v>
      </c>
      <c r="B842" s="32">
        <f t="shared" si="52"/>
        <v>44889.83666666667</v>
      </c>
      <c r="C842" s="33">
        <v>2022</v>
      </c>
      <c r="D842" s="33">
        <v>11</v>
      </c>
      <c r="E842" s="33">
        <v>24</v>
      </c>
      <c r="F842" s="33">
        <v>20</v>
      </c>
      <c r="G842" s="33">
        <v>4</v>
      </c>
      <c r="H842" s="34">
        <v>48.74</v>
      </c>
      <c r="I842" s="34">
        <v>0.15</v>
      </c>
      <c r="J842" s="35">
        <v>67.662000000000006</v>
      </c>
      <c r="K842" s="35"/>
      <c r="L842" s="35">
        <v>2.4E-2</v>
      </c>
      <c r="M842" s="35">
        <v>33.753</v>
      </c>
      <c r="N842" s="35"/>
      <c r="O842" s="35">
        <v>3.7999999999999999E-2</v>
      </c>
      <c r="P842" s="33">
        <v>0</v>
      </c>
      <c r="Q842" s="37" t="s">
        <v>0</v>
      </c>
      <c r="R842" s="78">
        <v>1.6</v>
      </c>
      <c r="S842" s="36"/>
      <c r="T842" s="36"/>
      <c r="U842" s="78">
        <f>R842</f>
        <v>1.6</v>
      </c>
      <c r="V842" s="78">
        <v>1.6</v>
      </c>
      <c r="W842" s="36">
        <v>3</v>
      </c>
      <c r="X842" s="36" t="s">
        <v>17</v>
      </c>
      <c r="Y842" s="36"/>
      <c r="Z842" s="37" t="s">
        <v>1086</v>
      </c>
      <c r="AA842" s="14" t="s">
        <v>63</v>
      </c>
      <c r="AB842" s="54" t="s">
        <v>16</v>
      </c>
      <c r="AC842" s="61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28"/>
      <c r="BB842" s="28"/>
      <c r="BC842" s="28"/>
      <c r="BD842" s="28"/>
    </row>
    <row r="843" spans="1:56" s="27" customFormat="1" ht="11.25" x14ac:dyDescent="0.25">
      <c r="A843" s="31" t="s">
        <v>903</v>
      </c>
      <c r="B843" s="32">
        <f t="shared" si="52"/>
        <v>44889.836747685185</v>
      </c>
      <c r="C843" s="33">
        <v>2022</v>
      </c>
      <c r="D843" s="33">
        <v>11</v>
      </c>
      <c r="E843" s="33">
        <v>24</v>
      </c>
      <c r="F843" s="33">
        <v>20</v>
      </c>
      <c r="G843" s="33">
        <v>4</v>
      </c>
      <c r="H843" s="34">
        <v>55.54</v>
      </c>
      <c r="I843" s="34">
        <v>0.1</v>
      </c>
      <c r="J843" s="35">
        <v>67.66</v>
      </c>
      <c r="K843" s="35"/>
      <c r="L843" s="35">
        <v>2.4E-2</v>
      </c>
      <c r="M843" s="35">
        <v>33.753999999999998</v>
      </c>
      <c r="N843" s="35"/>
      <c r="O843" s="35">
        <v>3.7999999999999999E-2</v>
      </c>
      <c r="P843" s="33">
        <v>0</v>
      </c>
      <c r="Q843" s="37" t="s">
        <v>0</v>
      </c>
      <c r="R843" s="78">
        <v>2</v>
      </c>
      <c r="S843" s="36"/>
      <c r="T843" s="36"/>
      <c r="U843" s="78">
        <f>R843</f>
        <v>2</v>
      </c>
      <c r="V843" s="78">
        <v>2</v>
      </c>
      <c r="W843" s="36">
        <v>3</v>
      </c>
      <c r="X843" s="36" t="s">
        <v>17</v>
      </c>
      <c r="Y843" s="36"/>
      <c r="Z843" s="37" t="s">
        <v>1086</v>
      </c>
      <c r="AA843" s="14" t="s">
        <v>63</v>
      </c>
      <c r="AB843" s="54" t="s">
        <v>16</v>
      </c>
      <c r="AC843" s="61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28"/>
      <c r="BB843" s="28"/>
      <c r="BC843" s="28"/>
      <c r="BD843" s="28"/>
    </row>
    <row r="844" spans="1:56" s="27" customFormat="1" ht="11.25" x14ac:dyDescent="0.25">
      <c r="A844" s="31" t="s">
        <v>904</v>
      </c>
      <c r="B844" s="32">
        <f t="shared" si="52"/>
        <v>44889.837291666663</v>
      </c>
      <c r="C844" s="33">
        <v>2022</v>
      </c>
      <c r="D844" s="33">
        <v>11</v>
      </c>
      <c r="E844" s="33">
        <v>24</v>
      </c>
      <c r="F844" s="33">
        <v>20</v>
      </c>
      <c r="G844" s="33">
        <v>5</v>
      </c>
      <c r="H844" s="34">
        <v>42.66</v>
      </c>
      <c r="I844" s="34">
        <v>0.1</v>
      </c>
      <c r="J844" s="35">
        <v>67.661000000000001</v>
      </c>
      <c r="K844" s="35"/>
      <c r="L844" s="35">
        <v>0.02</v>
      </c>
      <c r="M844" s="35">
        <v>33.767000000000003</v>
      </c>
      <c r="N844" s="35"/>
      <c r="O844" s="35">
        <v>3.2000000000000001E-2</v>
      </c>
      <c r="P844" s="33">
        <v>0</v>
      </c>
      <c r="Q844" s="37" t="s">
        <v>0</v>
      </c>
      <c r="R844" s="78">
        <v>1.7</v>
      </c>
      <c r="S844" s="36"/>
      <c r="T844" s="36"/>
      <c r="U844" s="78">
        <f>R844</f>
        <v>1.7</v>
      </c>
      <c r="V844" s="78">
        <v>1.7</v>
      </c>
      <c r="W844" s="36">
        <v>3</v>
      </c>
      <c r="X844" s="36" t="s">
        <v>17</v>
      </c>
      <c r="Y844" s="36"/>
      <c r="Z844" s="37" t="s">
        <v>1086</v>
      </c>
      <c r="AA844" s="14" t="s">
        <v>63</v>
      </c>
      <c r="AB844" s="54" t="s">
        <v>16</v>
      </c>
      <c r="AC844" s="61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28"/>
      <c r="BB844" s="28"/>
      <c r="BC844" s="28"/>
      <c r="BD844" s="28"/>
    </row>
    <row r="845" spans="1:56" s="27" customFormat="1" ht="11.25" x14ac:dyDescent="0.25">
      <c r="A845" s="31" t="s">
        <v>905</v>
      </c>
      <c r="B845" s="32">
        <f t="shared" si="52"/>
        <v>44890.384814814817</v>
      </c>
      <c r="C845" s="39">
        <v>2022</v>
      </c>
      <c r="D845" s="39">
        <v>11</v>
      </c>
      <c r="E845" s="39">
        <v>25</v>
      </c>
      <c r="F845" s="39">
        <v>9</v>
      </c>
      <c r="G845" s="39">
        <v>14</v>
      </c>
      <c r="H845" s="40">
        <v>8.4</v>
      </c>
      <c r="I845" s="40">
        <v>0.5</v>
      </c>
      <c r="J845" s="41">
        <v>61.08</v>
      </c>
      <c r="K845" s="40">
        <v>3.1</v>
      </c>
      <c r="L845" s="35">
        <v>2.7902790279027905E-2</v>
      </c>
      <c r="M845" s="41">
        <v>29.869</v>
      </c>
      <c r="N845" s="40">
        <v>2.9</v>
      </c>
      <c r="O845" s="35">
        <v>5.387997235613206E-2</v>
      </c>
      <c r="P845" s="39">
        <v>0</v>
      </c>
      <c r="Q845" s="37" t="s">
        <v>0</v>
      </c>
      <c r="R845" s="78"/>
      <c r="S845" s="79">
        <v>1.6</v>
      </c>
      <c r="T845" s="79">
        <v>1.6</v>
      </c>
      <c r="U845" s="78">
        <f>S845</f>
        <v>1.6</v>
      </c>
      <c r="V845" s="78">
        <v>1.6</v>
      </c>
      <c r="W845" s="42">
        <v>15</v>
      </c>
      <c r="X845" s="43" t="s">
        <v>45</v>
      </c>
      <c r="Y845" s="44"/>
      <c r="Z845" s="46" t="s">
        <v>1068</v>
      </c>
      <c r="AA845" s="14" t="s">
        <v>63</v>
      </c>
      <c r="AB845" s="55" t="s">
        <v>16</v>
      </c>
      <c r="AC845" s="62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28"/>
      <c r="BB845" s="28"/>
      <c r="BC845" s="28"/>
      <c r="BD845" s="28"/>
    </row>
    <row r="846" spans="1:56" s="27" customFormat="1" ht="11.25" x14ac:dyDescent="0.25">
      <c r="A846" s="31" t="s">
        <v>906</v>
      </c>
      <c r="B846" s="32">
        <f t="shared" si="52"/>
        <v>44890.54210648148</v>
      </c>
      <c r="C846" s="39">
        <v>2022</v>
      </c>
      <c r="D846" s="39">
        <v>11</v>
      </c>
      <c r="E846" s="39">
        <v>25</v>
      </c>
      <c r="F846" s="39">
        <v>13</v>
      </c>
      <c r="G846" s="39">
        <v>0</v>
      </c>
      <c r="H846" s="40">
        <v>38</v>
      </c>
      <c r="I846" s="40">
        <v>0.6</v>
      </c>
      <c r="J846" s="41">
        <v>61.869</v>
      </c>
      <c r="K846" s="40">
        <v>4.5</v>
      </c>
      <c r="L846" s="35">
        <v>4.0504050405040508E-2</v>
      </c>
      <c r="M846" s="41">
        <v>30.654</v>
      </c>
      <c r="N846" s="40">
        <v>2.8</v>
      </c>
      <c r="O846" s="35">
        <v>5.335697750157211E-2</v>
      </c>
      <c r="P846" s="39">
        <v>0</v>
      </c>
      <c r="Q846" s="37" t="s">
        <v>0</v>
      </c>
      <c r="R846" s="78"/>
      <c r="S846" s="79">
        <v>1.7</v>
      </c>
      <c r="T846" s="79">
        <v>1.6</v>
      </c>
      <c r="U846" s="78">
        <f>S846</f>
        <v>1.7</v>
      </c>
      <c r="V846" s="78">
        <v>1.7</v>
      </c>
      <c r="W846" s="42">
        <v>17</v>
      </c>
      <c r="X846" s="43" t="s">
        <v>45</v>
      </c>
      <c r="Y846" s="44"/>
      <c r="Z846" s="46" t="s">
        <v>1064</v>
      </c>
      <c r="AA846" s="14" t="s">
        <v>63</v>
      </c>
      <c r="AB846" s="55" t="s">
        <v>16</v>
      </c>
      <c r="AC846" s="62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28"/>
      <c r="BB846" s="28"/>
      <c r="BC846" s="28"/>
      <c r="BD846" s="28"/>
    </row>
    <row r="847" spans="1:56" s="27" customFormat="1" ht="11.25" x14ac:dyDescent="0.25">
      <c r="A847" s="31" t="s">
        <v>907</v>
      </c>
      <c r="B847" s="32">
        <f t="shared" si="52"/>
        <v>44890.549976851849</v>
      </c>
      <c r="C847" s="33">
        <v>2022</v>
      </c>
      <c r="D847" s="33">
        <v>11</v>
      </c>
      <c r="E847" s="33">
        <v>25</v>
      </c>
      <c r="F847" s="33">
        <v>13</v>
      </c>
      <c r="G847" s="33">
        <v>11</v>
      </c>
      <c r="H847" s="34">
        <v>58.03</v>
      </c>
      <c r="I847" s="34">
        <v>0.21</v>
      </c>
      <c r="J847" s="35">
        <v>67.649000000000001</v>
      </c>
      <c r="K847" s="35"/>
      <c r="L847" s="35">
        <v>1.4999999999999999E-2</v>
      </c>
      <c r="M847" s="35">
        <v>33.79</v>
      </c>
      <c r="N847" s="35"/>
      <c r="O847" s="35">
        <v>4.4999999999999998E-2</v>
      </c>
      <c r="P847" s="33">
        <v>5</v>
      </c>
      <c r="Q847" s="37" t="s">
        <v>0</v>
      </c>
      <c r="R847" s="78">
        <v>1.7</v>
      </c>
      <c r="S847" s="36"/>
      <c r="T847" s="36"/>
      <c r="U847" s="78">
        <f>R847</f>
        <v>1.7</v>
      </c>
      <c r="V847" s="78">
        <v>1.7</v>
      </c>
      <c r="W847" s="36">
        <v>10</v>
      </c>
      <c r="X847" s="36" t="s">
        <v>17</v>
      </c>
      <c r="Y847" s="36"/>
      <c r="Z847" s="37" t="s">
        <v>1086</v>
      </c>
      <c r="AA847" s="14" t="s">
        <v>63</v>
      </c>
      <c r="AB847" s="54"/>
      <c r="AC847" s="61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28"/>
      <c r="BB847" s="28"/>
      <c r="BC847" s="28"/>
      <c r="BD847" s="28"/>
    </row>
    <row r="848" spans="1:56" s="27" customFormat="1" ht="11.25" x14ac:dyDescent="0.25">
      <c r="A848" s="31" t="s">
        <v>908</v>
      </c>
      <c r="B848" s="32">
        <f t="shared" si="52"/>
        <v>44890.572511574072</v>
      </c>
      <c r="C848" s="33">
        <v>2022</v>
      </c>
      <c r="D848" s="33">
        <v>11</v>
      </c>
      <c r="E848" s="33">
        <v>25</v>
      </c>
      <c r="F848" s="33">
        <v>13</v>
      </c>
      <c r="G848" s="33">
        <v>44</v>
      </c>
      <c r="H848" s="34">
        <v>25.36</v>
      </c>
      <c r="I848" s="34">
        <v>0.23</v>
      </c>
      <c r="J848" s="35">
        <v>67.67</v>
      </c>
      <c r="K848" s="35"/>
      <c r="L848" s="35">
        <v>1.4999999999999999E-2</v>
      </c>
      <c r="M848" s="35">
        <v>33.767000000000003</v>
      </c>
      <c r="N848" s="35"/>
      <c r="O848" s="35">
        <v>4.4999999999999998E-2</v>
      </c>
      <c r="P848" s="33">
        <v>5</v>
      </c>
      <c r="Q848" s="37" t="s">
        <v>0</v>
      </c>
      <c r="R848" s="78">
        <v>2.1</v>
      </c>
      <c r="S848" s="36"/>
      <c r="T848" s="36"/>
      <c r="U848" s="78">
        <f>R848</f>
        <v>2.1</v>
      </c>
      <c r="V848" s="78">
        <v>2.1</v>
      </c>
      <c r="W848" s="36">
        <v>11</v>
      </c>
      <c r="X848" s="36" t="s">
        <v>17</v>
      </c>
      <c r="Y848" s="36"/>
      <c r="Z848" s="37" t="s">
        <v>1086</v>
      </c>
      <c r="AA848" s="14" t="s">
        <v>63</v>
      </c>
      <c r="AB848" s="54"/>
      <c r="AC848" s="61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28"/>
      <c r="BB848" s="28"/>
      <c r="BC848" s="28"/>
      <c r="BD848" s="28"/>
    </row>
    <row r="849" spans="1:56" s="27" customFormat="1" ht="11.25" x14ac:dyDescent="0.25">
      <c r="A849" s="31" t="s">
        <v>909</v>
      </c>
      <c r="B849" s="32">
        <f t="shared" si="52"/>
        <v>44890.688750000001</v>
      </c>
      <c r="C849" s="39">
        <v>2022</v>
      </c>
      <c r="D849" s="39">
        <v>11</v>
      </c>
      <c r="E849" s="39">
        <v>25</v>
      </c>
      <c r="F849" s="39">
        <v>16</v>
      </c>
      <c r="G849" s="39">
        <v>31</v>
      </c>
      <c r="H849" s="40">
        <v>48.5</v>
      </c>
      <c r="I849" s="40">
        <v>0.5</v>
      </c>
      <c r="J849" s="41">
        <v>61.109000000000002</v>
      </c>
      <c r="K849" s="40">
        <v>3.3</v>
      </c>
      <c r="L849" s="35">
        <v>2.9702970297029702E-2</v>
      </c>
      <c r="M849" s="41">
        <v>29.891999999999999</v>
      </c>
      <c r="N849" s="40">
        <v>3.3</v>
      </c>
      <c r="O849" s="35">
        <v>6.1367921225520872E-2</v>
      </c>
      <c r="P849" s="39">
        <v>0</v>
      </c>
      <c r="Q849" s="37" t="s">
        <v>0</v>
      </c>
      <c r="R849" s="78"/>
      <c r="S849" s="79">
        <v>1.7</v>
      </c>
      <c r="T849" s="79">
        <v>1.6</v>
      </c>
      <c r="U849" s="78">
        <f>S849</f>
        <v>1.7</v>
      </c>
      <c r="V849" s="78">
        <v>1.7</v>
      </c>
      <c r="W849" s="42">
        <v>14</v>
      </c>
      <c r="X849" s="43" t="s">
        <v>45</v>
      </c>
      <c r="Y849" s="44"/>
      <c r="Z849" s="46" t="s">
        <v>1068</v>
      </c>
      <c r="AA849" s="14" t="s">
        <v>63</v>
      </c>
      <c r="AB849" s="55" t="s">
        <v>16</v>
      </c>
      <c r="AC849" s="62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28"/>
      <c r="BB849" s="28"/>
      <c r="BC849" s="28"/>
      <c r="BD849" s="28"/>
    </row>
    <row r="850" spans="1:56" s="27" customFormat="1" ht="11.25" x14ac:dyDescent="0.25">
      <c r="A850" s="31" t="s">
        <v>910</v>
      </c>
      <c r="B850" s="32">
        <f t="shared" si="52"/>
        <v>44890.792222222219</v>
      </c>
      <c r="C850" s="33">
        <v>2022</v>
      </c>
      <c r="D850" s="33">
        <v>11</v>
      </c>
      <c r="E850" s="33">
        <v>25</v>
      </c>
      <c r="F850" s="33">
        <v>19</v>
      </c>
      <c r="G850" s="33">
        <v>0</v>
      </c>
      <c r="H850" s="34">
        <v>48.64</v>
      </c>
      <c r="I850" s="34">
        <v>0.1</v>
      </c>
      <c r="J850" s="35">
        <v>69.634</v>
      </c>
      <c r="K850" s="35"/>
      <c r="L850" s="35">
        <v>4.2000000000000003E-2</v>
      </c>
      <c r="M850" s="35">
        <v>28.271999999999998</v>
      </c>
      <c r="N850" s="35"/>
      <c r="O850" s="35">
        <v>6.4000000000000001E-2</v>
      </c>
      <c r="P850" s="33">
        <v>5</v>
      </c>
      <c r="Q850" s="37" t="s">
        <v>0</v>
      </c>
      <c r="R850" s="78">
        <v>1.1000000000000001</v>
      </c>
      <c r="S850" s="36"/>
      <c r="T850" s="36"/>
      <c r="U850" s="78">
        <f t="shared" ref="U850:U863" si="53">R850</f>
        <v>1.1000000000000001</v>
      </c>
      <c r="V850" s="78">
        <v>1.1000000000000001</v>
      </c>
      <c r="W850" s="36">
        <v>3</v>
      </c>
      <c r="X850" s="36" t="s">
        <v>17</v>
      </c>
      <c r="Y850" s="36"/>
      <c r="Z850" s="37" t="s">
        <v>28</v>
      </c>
      <c r="AA850" s="15" t="s">
        <v>64</v>
      </c>
      <c r="AB850" s="54"/>
      <c r="AC850" s="61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28"/>
      <c r="BB850" s="28"/>
      <c r="BC850" s="28"/>
      <c r="BD850" s="28"/>
    </row>
    <row r="851" spans="1:56" s="27" customFormat="1" ht="11.25" x14ac:dyDescent="0.25">
      <c r="A851" s="31" t="s">
        <v>911</v>
      </c>
      <c r="B851" s="32">
        <f t="shared" si="52"/>
        <v>44891.170138888891</v>
      </c>
      <c r="C851" s="33">
        <v>2022</v>
      </c>
      <c r="D851" s="33">
        <v>11</v>
      </c>
      <c r="E851" s="33">
        <v>26</v>
      </c>
      <c r="F851" s="33">
        <v>4</v>
      </c>
      <c r="G851" s="33">
        <v>5</v>
      </c>
      <c r="H851" s="34">
        <v>0.1</v>
      </c>
      <c r="I851" s="34">
        <v>0.16</v>
      </c>
      <c r="J851" s="35">
        <v>67.632999999999996</v>
      </c>
      <c r="K851" s="35"/>
      <c r="L851" s="35">
        <v>1.2E-2</v>
      </c>
      <c r="M851" s="35">
        <v>33.874000000000002</v>
      </c>
      <c r="N851" s="35"/>
      <c r="O851" s="35">
        <v>3.4000000000000002E-2</v>
      </c>
      <c r="P851" s="33">
        <v>0</v>
      </c>
      <c r="Q851" s="37" t="s">
        <v>0</v>
      </c>
      <c r="R851" s="78">
        <v>1.9</v>
      </c>
      <c r="S851" s="36"/>
      <c r="T851" s="36"/>
      <c r="U851" s="78">
        <f t="shared" si="53"/>
        <v>1.9</v>
      </c>
      <c r="V851" s="78">
        <v>1.9</v>
      </c>
      <c r="W851" s="36">
        <v>7</v>
      </c>
      <c r="X851" s="36" t="s">
        <v>17</v>
      </c>
      <c r="Y851" s="36"/>
      <c r="Z851" s="37" t="s">
        <v>1086</v>
      </c>
      <c r="AA851" s="14" t="s">
        <v>63</v>
      </c>
      <c r="AB851" s="54" t="s">
        <v>16</v>
      </c>
      <c r="AC851" s="61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28"/>
      <c r="BB851" s="28"/>
      <c r="BC851" s="28"/>
      <c r="BD851" s="28"/>
    </row>
    <row r="852" spans="1:56" s="27" customFormat="1" ht="11.25" x14ac:dyDescent="0.25">
      <c r="A852" s="31" t="s">
        <v>912</v>
      </c>
      <c r="B852" s="32">
        <f t="shared" si="52"/>
        <v>44891.170451388891</v>
      </c>
      <c r="C852" s="33">
        <v>2022</v>
      </c>
      <c r="D852" s="33">
        <v>11</v>
      </c>
      <c r="E852" s="33">
        <v>26</v>
      </c>
      <c r="F852" s="33">
        <v>4</v>
      </c>
      <c r="G852" s="33">
        <v>5</v>
      </c>
      <c r="H852" s="34">
        <v>27.99</v>
      </c>
      <c r="I852" s="34"/>
      <c r="J852" s="35">
        <v>67.655000000000001</v>
      </c>
      <c r="K852" s="35"/>
      <c r="L852" s="35">
        <v>1.4999999999999999E-2</v>
      </c>
      <c r="M852" s="35">
        <v>33.709000000000003</v>
      </c>
      <c r="N852" s="35"/>
      <c r="O852" s="35">
        <v>4.1000000000000002E-2</v>
      </c>
      <c r="P852" s="33">
        <v>0</v>
      </c>
      <c r="Q852" s="37" t="s">
        <v>0</v>
      </c>
      <c r="R852" s="78">
        <v>1.6</v>
      </c>
      <c r="S852" s="36"/>
      <c r="T852" s="36"/>
      <c r="U852" s="78">
        <f t="shared" si="53"/>
        <v>1.6</v>
      </c>
      <c r="V852" s="78">
        <v>1.6</v>
      </c>
      <c r="W852" s="36">
        <v>2</v>
      </c>
      <c r="X852" s="36" t="s">
        <v>17</v>
      </c>
      <c r="Y852" s="36"/>
      <c r="Z852" s="37" t="s">
        <v>1086</v>
      </c>
      <c r="AA852" s="14" t="s">
        <v>63</v>
      </c>
      <c r="AB852" s="54" t="s">
        <v>16</v>
      </c>
      <c r="AC852" s="61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28"/>
      <c r="BB852" s="28"/>
      <c r="BC852" s="28"/>
      <c r="BD852" s="28"/>
    </row>
    <row r="853" spans="1:56" s="27" customFormat="1" ht="11.25" x14ac:dyDescent="0.25">
      <c r="A853" s="31" t="s">
        <v>913</v>
      </c>
      <c r="B853" s="32">
        <f t="shared" si="52"/>
        <v>44891.706747685188</v>
      </c>
      <c r="C853" s="33">
        <v>2022</v>
      </c>
      <c r="D853" s="33">
        <v>11</v>
      </c>
      <c r="E853" s="33">
        <v>26</v>
      </c>
      <c r="F853" s="33">
        <v>16</v>
      </c>
      <c r="G853" s="33">
        <v>57</v>
      </c>
      <c r="H853" s="34">
        <v>43.69</v>
      </c>
      <c r="I853" s="34">
        <v>0.08</v>
      </c>
      <c r="J853" s="35">
        <v>69.247</v>
      </c>
      <c r="K853" s="35"/>
      <c r="L853" s="35">
        <v>3.3000000000000002E-2</v>
      </c>
      <c r="M853" s="35">
        <v>30.585999999999999</v>
      </c>
      <c r="N853" s="35"/>
      <c r="O853" s="35">
        <v>5.8999999999999997E-2</v>
      </c>
      <c r="P853" s="33">
        <v>0</v>
      </c>
      <c r="Q853" s="37" t="s">
        <v>0</v>
      </c>
      <c r="R853" s="78">
        <v>1.7</v>
      </c>
      <c r="S853" s="36"/>
      <c r="T853" s="36"/>
      <c r="U853" s="78">
        <f t="shared" si="53"/>
        <v>1.7</v>
      </c>
      <c r="V853" s="78">
        <v>1.7</v>
      </c>
      <c r="W853" s="36">
        <v>3</v>
      </c>
      <c r="X853" s="36" t="s">
        <v>17</v>
      </c>
      <c r="Y853" s="36"/>
      <c r="Z853" s="37" t="s">
        <v>21</v>
      </c>
      <c r="AA853" s="14" t="s">
        <v>63</v>
      </c>
      <c r="AB853" s="54" t="s">
        <v>16</v>
      </c>
      <c r="AC853" s="61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28"/>
      <c r="BB853" s="28"/>
      <c r="BC853" s="28"/>
      <c r="BD853" s="28"/>
    </row>
    <row r="854" spans="1:56" s="27" customFormat="1" ht="11.25" x14ac:dyDescent="0.25">
      <c r="A854" s="31" t="s">
        <v>914</v>
      </c>
      <c r="B854" s="32">
        <f t="shared" si="52"/>
        <v>44892.2968287037</v>
      </c>
      <c r="C854" s="33">
        <v>2022</v>
      </c>
      <c r="D854" s="33">
        <v>11</v>
      </c>
      <c r="E854" s="33">
        <v>27</v>
      </c>
      <c r="F854" s="33">
        <v>7</v>
      </c>
      <c r="G854" s="33">
        <v>7</v>
      </c>
      <c r="H854" s="34">
        <v>26.27</v>
      </c>
      <c r="I854" s="34"/>
      <c r="J854" s="35">
        <v>69.341999999999999</v>
      </c>
      <c r="K854" s="35"/>
      <c r="L854" s="35">
        <v>0.11</v>
      </c>
      <c r="M854" s="35">
        <v>35.052999999999997</v>
      </c>
      <c r="N854" s="35"/>
      <c r="O854" s="35">
        <v>0.129</v>
      </c>
      <c r="P854" s="33">
        <v>0</v>
      </c>
      <c r="Q854" s="37" t="s">
        <v>0</v>
      </c>
      <c r="R854" s="78">
        <v>1.6</v>
      </c>
      <c r="S854" s="36"/>
      <c r="T854" s="36"/>
      <c r="U854" s="78">
        <f t="shared" si="53"/>
        <v>1.6</v>
      </c>
      <c r="V854" s="78">
        <v>1.6</v>
      </c>
      <c r="W854" s="36">
        <v>1</v>
      </c>
      <c r="X854" s="36" t="s">
        <v>17</v>
      </c>
      <c r="Y854" s="36"/>
      <c r="Z854" s="37" t="s">
        <v>36</v>
      </c>
      <c r="AA854" s="14" t="s">
        <v>63</v>
      </c>
      <c r="AB854" s="54" t="s">
        <v>16</v>
      </c>
      <c r="AC854" s="61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28"/>
      <c r="BB854" s="28"/>
      <c r="BC854" s="28"/>
      <c r="BD854" s="28"/>
    </row>
    <row r="855" spans="1:56" s="27" customFormat="1" ht="11.25" x14ac:dyDescent="0.25">
      <c r="A855" s="31" t="s">
        <v>915</v>
      </c>
      <c r="B855" s="32">
        <f t="shared" si="52"/>
        <v>44892.417314814818</v>
      </c>
      <c r="C855" s="33">
        <v>2022</v>
      </c>
      <c r="D855" s="33">
        <v>11</v>
      </c>
      <c r="E855" s="33">
        <v>27</v>
      </c>
      <c r="F855" s="33">
        <v>10</v>
      </c>
      <c r="G855" s="33">
        <v>0</v>
      </c>
      <c r="H855" s="34">
        <v>56.86</v>
      </c>
      <c r="I855" s="34">
        <v>0.09</v>
      </c>
      <c r="J855" s="35">
        <v>67.655000000000001</v>
      </c>
      <c r="K855" s="35"/>
      <c r="L855" s="35">
        <v>2.7E-2</v>
      </c>
      <c r="M855" s="35">
        <v>26.946000000000002</v>
      </c>
      <c r="N855" s="35"/>
      <c r="O855" s="35">
        <v>0.107</v>
      </c>
      <c r="P855" s="33">
        <v>0</v>
      </c>
      <c r="Q855" s="37" t="s">
        <v>0</v>
      </c>
      <c r="R855" s="78">
        <v>1.7</v>
      </c>
      <c r="S855" s="36"/>
      <c r="T855" s="36"/>
      <c r="U855" s="78">
        <f t="shared" si="53"/>
        <v>1.7</v>
      </c>
      <c r="V855" s="78">
        <v>1.7</v>
      </c>
      <c r="W855" s="36">
        <v>6</v>
      </c>
      <c r="X855" s="36" t="s">
        <v>17</v>
      </c>
      <c r="Y855" s="36"/>
      <c r="Z855" s="37" t="s">
        <v>1081</v>
      </c>
      <c r="AA855" s="15" t="s">
        <v>64</v>
      </c>
      <c r="AB855" s="54" t="s">
        <v>16</v>
      </c>
      <c r="AC855" s="61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28"/>
      <c r="BB855" s="28"/>
      <c r="BC855" s="28"/>
      <c r="BD855" s="28"/>
    </row>
    <row r="856" spans="1:56" s="27" customFormat="1" ht="11.25" x14ac:dyDescent="0.25">
      <c r="A856" s="31" t="s">
        <v>916</v>
      </c>
      <c r="B856" s="32">
        <f t="shared" si="52"/>
        <v>44892.622314814813</v>
      </c>
      <c r="C856" s="33">
        <v>2022</v>
      </c>
      <c r="D856" s="33">
        <v>11</v>
      </c>
      <c r="E856" s="33">
        <v>27</v>
      </c>
      <c r="F856" s="33">
        <v>14</v>
      </c>
      <c r="G856" s="33">
        <v>56</v>
      </c>
      <c r="H856" s="34">
        <v>8.59</v>
      </c>
      <c r="I856" s="34">
        <v>0.22</v>
      </c>
      <c r="J856" s="35">
        <v>67.658000000000001</v>
      </c>
      <c r="K856" s="35"/>
      <c r="L856" s="35">
        <v>1.2E-2</v>
      </c>
      <c r="M856" s="35">
        <v>33.741999999999997</v>
      </c>
      <c r="N856" s="35"/>
      <c r="O856" s="35">
        <v>0.03</v>
      </c>
      <c r="P856" s="33">
        <v>5</v>
      </c>
      <c r="Q856" s="37" t="s">
        <v>0</v>
      </c>
      <c r="R856" s="78">
        <v>1.2</v>
      </c>
      <c r="S856" s="36"/>
      <c r="T856" s="36"/>
      <c r="U856" s="78">
        <f t="shared" si="53"/>
        <v>1.2</v>
      </c>
      <c r="V856" s="78">
        <v>1.2</v>
      </c>
      <c r="W856" s="36">
        <v>6</v>
      </c>
      <c r="X856" s="36" t="s">
        <v>17</v>
      </c>
      <c r="Y856" s="36"/>
      <c r="Z856" s="37" t="s">
        <v>1086</v>
      </c>
      <c r="AA856" s="14" t="s">
        <v>63</v>
      </c>
      <c r="AB856" s="54"/>
      <c r="AC856" s="61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28"/>
      <c r="BB856" s="28"/>
      <c r="BC856" s="28"/>
      <c r="BD856" s="28"/>
    </row>
    <row r="857" spans="1:56" s="27" customFormat="1" ht="11.25" x14ac:dyDescent="0.25">
      <c r="A857" s="31" t="s">
        <v>917</v>
      </c>
      <c r="B857" s="32">
        <f t="shared" si="52"/>
        <v>44893.032638888886</v>
      </c>
      <c r="C857" s="33">
        <v>2022</v>
      </c>
      <c r="D857" s="33">
        <v>11</v>
      </c>
      <c r="E857" s="33">
        <v>28</v>
      </c>
      <c r="F857" s="33">
        <v>0</v>
      </c>
      <c r="G857" s="33">
        <v>47</v>
      </c>
      <c r="H857" s="34">
        <v>0.99</v>
      </c>
      <c r="I857" s="34">
        <v>7.0000000000000007E-2</v>
      </c>
      <c r="J857" s="35">
        <v>67.614999999999995</v>
      </c>
      <c r="K857" s="35"/>
      <c r="L857" s="35">
        <v>1.7999999999999999E-2</v>
      </c>
      <c r="M857" s="35">
        <v>33.835000000000001</v>
      </c>
      <c r="N857" s="35"/>
      <c r="O857" s="35">
        <v>4.2000000000000003E-2</v>
      </c>
      <c r="P857" s="33">
        <v>5</v>
      </c>
      <c r="Q857" s="37" t="s">
        <v>0</v>
      </c>
      <c r="R857" s="78">
        <v>1.2</v>
      </c>
      <c r="S857" s="36"/>
      <c r="T857" s="36"/>
      <c r="U857" s="78">
        <f t="shared" si="53"/>
        <v>1.2</v>
      </c>
      <c r="V857" s="78">
        <v>1.2</v>
      </c>
      <c r="W857" s="36">
        <v>5</v>
      </c>
      <c r="X857" s="36" t="s">
        <v>17</v>
      </c>
      <c r="Y857" s="36"/>
      <c r="Z857" s="37" t="s">
        <v>1086</v>
      </c>
      <c r="AA857" s="14" t="s">
        <v>63</v>
      </c>
      <c r="AB857" s="54"/>
      <c r="AC857" s="61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28"/>
      <c r="BB857" s="28"/>
      <c r="BC857" s="28"/>
      <c r="BD857" s="28"/>
    </row>
    <row r="858" spans="1:56" s="27" customFormat="1" ht="11.25" x14ac:dyDescent="0.25">
      <c r="A858" s="31" t="s">
        <v>918</v>
      </c>
      <c r="B858" s="32">
        <f t="shared" si="52"/>
        <v>44893.532395833332</v>
      </c>
      <c r="C858" s="33">
        <v>2022</v>
      </c>
      <c r="D858" s="33">
        <v>11</v>
      </c>
      <c r="E858" s="33">
        <v>28</v>
      </c>
      <c r="F858" s="33">
        <v>12</v>
      </c>
      <c r="G858" s="33">
        <v>46</v>
      </c>
      <c r="H858" s="34">
        <v>39.159999999999997</v>
      </c>
      <c r="I858" s="34">
        <v>0.05</v>
      </c>
      <c r="J858" s="35">
        <v>67.656999999999996</v>
      </c>
      <c r="K858" s="35"/>
      <c r="L858" s="35">
        <v>1.9E-2</v>
      </c>
      <c r="M858" s="35">
        <v>33.767000000000003</v>
      </c>
      <c r="N858" s="35"/>
      <c r="O858" s="35">
        <v>2.9000000000000001E-2</v>
      </c>
      <c r="P858" s="33">
        <v>5</v>
      </c>
      <c r="Q858" s="37" t="s">
        <v>0</v>
      </c>
      <c r="R858" s="78">
        <v>1.4</v>
      </c>
      <c r="S858" s="36"/>
      <c r="T858" s="36"/>
      <c r="U858" s="78">
        <f t="shared" si="53"/>
        <v>1.4</v>
      </c>
      <c r="V858" s="78">
        <v>1.4</v>
      </c>
      <c r="W858" s="36">
        <v>3</v>
      </c>
      <c r="X858" s="36" t="s">
        <v>17</v>
      </c>
      <c r="Y858" s="36"/>
      <c r="Z858" s="37" t="s">
        <v>1086</v>
      </c>
      <c r="AA858" s="14" t="s">
        <v>63</v>
      </c>
      <c r="AB858" s="54"/>
      <c r="AC858" s="61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28"/>
      <c r="BB858" s="28"/>
      <c r="BC858" s="28"/>
      <c r="BD858" s="28"/>
    </row>
    <row r="859" spans="1:56" s="27" customFormat="1" ht="11.25" x14ac:dyDescent="0.25">
      <c r="A859" s="31" t="s">
        <v>919</v>
      </c>
      <c r="B859" s="32">
        <f t="shared" si="52"/>
        <v>44893.836793981478</v>
      </c>
      <c r="C859" s="33">
        <v>2022</v>
      </c>
      <c r="D859" s="33">
        <v>11</v>
      </c>
      <c r="E859" s="33">
        <v>28</v>
      </c>
      <c r="F859" s="33">
        <v>20</v>
      </c>
      <c r="G859" s="33">
        <v>4</v>
      </c>
      <c r="H859" s="34">
        <v>59.57</v>
      </c>
      <c r="I859" s="34"/>
      <c r="J859" s="35">
        <v>67.658000000000001</v>
      </c>
      <c r="K859" s="35"/>
      <c r="L859" s="35">
        <v>1.7000000000000001E-2</v>
      </c>
      <c r="M859" s="35">
        <v>33.744</v>
      </c>
      <c r="N859" s="35"/>
      <c r="O859" s="35">
        <v>4.2000000000000003E-2</v>
      </c>
      <c r="P859" s="33">
        <v>0</v>
      </c>
      <c r="Q859" s="37" t="s">
        <v>0</v>
      </c>
      <c r="R859" s="78">
        <v>2</v>
      </c>
      <c r="S859" s="36"/>
      <c r="T859" s="36"/>
      <c r="U859" s="78">
        <f t="shared" si="53"/>
        <v>2</v>
      </c>
      <c r="V859" s="78">
        <v>2</v>
      </c>
      <c r="W859" s="36">
        <v>2</v>
      </c>
      <c r="X859" s="36" t="s">
        <v>17</v>
      </c>
      <c r="Y859" s="36"/>
      <c r="Z859" s="37" t="s">
        <v>1086</v>
      </c>
      <c r="AA859" s="14" t="s">
        <v>63</v>
      </c>
      <c r="AB859" s="54" t="s">
        <v>16</v>
      </c>
      <c r="AC859" s="61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28"/>
      <c r="BB859" s="28"/>
      <c r="BC859" s="28"/>
      <c r="BD859" s="28"/>
    </row>
    <row r="860" spans="1:56" s="27" customFormat="1" ht="11.25" x14ac:dyDescent="0.25">
      <c r="A860" s="31" t="s">
        <v>920</v>
      </c>
      <c r="B860" s="32">
        <f t="shared" si="52"/>
        <v>44893.837106481478</v>
      </c>
      <c r="C860" s="33">
        <v>2022</v>
      </c>
      <c r="D860" s="33">
        <v>11</v>
      </c>
      <c r="E860" s="33">
        <v>28</v>
      </c>
      <c r="F860" s="33">
        <v>20</v>
      </c>
      <c r="G860" s="33">
        <v>5</v>
      </c>
      <c r="H860" s="34">
        <v>26.68</v>
      </c>
      <c r="I860" s="34"/>
      <c r="J860" s="35">
        <v>67.647000000000006</v>
      </c>
      <c r="K860" s="35"/>
      <c r="L860" s="35">
        <v>2.1000000000000001E-2</v>
      </c>
      <c r="M860" s="35">
        <v>33.817999999999998</v>
      </c>
      <c r="N860" s="35"/>
      <c r="O860" s="35">
        <v>4.5999999999999999E-2</v>
      </c>
      <c r="P860" s="33">
        <v>0</v>
      </c>
      <c r="Q860" s="37" t="s">
        <v>0</v>
      </c>
      <c r="R860" s="78">
        <v>1.6</v>
      </c>
      <c r="S860" s="36"/>
      <c r="T860" s="36"/>
      <c r="U860" s="78">
        <f t="shared" si="53"/>
        <v>1.6</v>
      </c>
      <c r="V860" s="78">
        <v>1.6</v>
      </c>
      <c r="W860" s="36">
        <v>2</v>
      </c>
      <c r="X860" s="36" t="s">
        <v>17</v>
      </c>
      <c r="Y860" s="36"/>
      <c r="Z860" s="37" t="s">
        <v>1086</v>
      </c>
      <c r="AA860" s="14" t="s">
        <v>63</v>
      </c>
      <c r="AB860" s="54" t="s">
        <v>16</v>
      </c>
      <c r="AC860" s="61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28"/>
      <c r="BB860" s="28"/>
      <c r="BC860" s="28"/>
      <c r="BD860" s="28"/>
    </row>
    <row r="861" spans="1:56" s="27" customFormat="1" ht="11.25" x14ac:dyDescent="0.25">
      <c r="A861" s="31" t="s">
        <v>921</v>
      </c>
      <c r="B861" s="32">
        <f t="shared" si="52"/>
        <v>44894.170289351852</v>
      </c>
      <c r="C861" s="33">
        <v>2022</v>
      </c>
      <c r="D861" s="33">
        <v>11</v>
      </c>
      <c r="E861" s="33">
        <v>29</v>
      </c>
      <c r="F861" s="33">
        <v>4</v>
      </c>
      <c r="G861" s="33">
        <v>5</v>
      </c>
      <c r="H861" s="34">
        <v>13.64</v>
      </c>
      <c r="I861" s="34">
        <v>7.0000000000000007E-2</v>
      </c>
      <c r="J861" s="35">
        <v>67.631</v>
      </c>
      <c r="K861" s="35"/>
      <c r="L861" s="35">
        <v>1.2999999999999999E-2</v>
      </c>
      <c r="M861" s="35">
        <v>33.866999999999997</v>
      </c>
      <c r="N861" s="35"/>
      <c r="O861" s="35">
        <v>0.04</v>
      </c>
      <c r="P861" s="33">
        <v>0</v>
      </c>
      <c r="Q861" s="37" t="s">
        <v>0</v>
      </c>
      <c r="R861" s="78">
        <v>2.2999999999999998</v>
      </c>
      <c r="S861" s="36"/>
      <c r="T861" s="36"/>
      <c r="U861" s="78">
        <f t="shared" si="53"/>
        <v>2.2999999999999998</v>
      </c>
      <c r="V861" s="78">
        <v>2.2999999999999998</v>
      </c>
      <c r="W861" s="36">
        <v>10</v>
      </c>
      <c r="X861" s="36" t="s">
        <v>17</v>
      </c>
      <c r="Y861" s="36"/>
      <c r="Z861" s="37" t="s">
        <v>1086</v>
      </c>
      <c r="AA861" s="14" t="s">
        <v>63</v>
      </c>
      <c r="AB861" s="54" t="s">
        <v>16</v>
      </c>
      <c r="AC861" s="61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28"/>
      <c r="BB861" s="28"/>
      <c r="BC861" s="28"/>
      <c r="BD861" s="28"/>
    </row>
    <row r="862" spans="1:56" s="27" customFormat="1" ht="11.25" x14ac:dyDescent="0.25">
      <c r="A862" s="31" t="s">
        <v>922</v>
      </c>
      <c r="B862" s="32">
        <f t="shared" si="52"/>
        <v>44894.174398148149</v>
      </c>
      <c r="C862" s="33">
        <v>2022</v>
      </c>
      <c r="D862" s="33">
        <v>11</v>
      </c>
      <c r="E862" s="33">
        <v>29</v>
      </c>
      <c r="F862" s="33">
        <v>4</v>
      </c>
      <c r="G862" s="33">
        <v>11</v>
      </c>
      <c r="H862" s="34">
        <v>8</v>
      </c>
      <c r="I862" s="34">
        <v>0.14000000000000001</v>
      </c>
      <c r="J862" s="35">
        <v>67.64</v>
      </c>
      <c r="K862" s="35"/>
      <c r="L862" s="35">
        <v>0.01</v>
      </c>
      <c r="M862" s="35">
        <v>33.862000000000002</v>
      </c>
      <c r="N862" s="35"/>
      <c r="O862" s="35">
        <v>1.7999999999999999E-2</v>
      </c>
      <c r="P862" s="33">
        <v>0</v>
      </c>
      <c r="Q862" s="37" t="s">
        <v>0</v>
      </c>
      <c r="R862" s="78">
        <v>1.7</v>
      </c>
      <c r="S862" s="36"/>
      <c r="T862" s="36"/>
      <c r="U862" s="78">
        <f t="shared" si="53"/>
        <v>1.7</v>
      </c>
      <c r="V862" s="78">
        <v>1.7</v>
      </c>
      <c r="W862" s="36">
        <v>4</v>
      </c>
      <c r="X862" s="36" t="s">
        <v>17</v>
      </c>
      <c r="Y862" s="36"/>
      <c r="Z862" s="37" t="s">
        <v>1086</v>
      </c>
      <c r="AA862" s="14" t="s">
        <v>63</v>
      </c>
      <c r="AB862" s="54" t="s">
        <v>16</v>
      </c>
      <c r="AC862" s="61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28"/>
      <c r="BB862" s="28"/>
      <c r="BC862" s="28"/>
      <c r="BD862" s="28"/>
    </row>
    <row r="863" spans="1:56" s="27" customFormat="1" ht="11.25" x14ac:dyDescent="0.25">
      <c r="A863" s="31" t="s">
        <v>923</v>
      </c>
      <c r="B863" s="32">
        <f t="shared" si="52"/>
        <v>44894.17460648148</v>
      </c>
      <c r="C863" s="33">
        <v>2022</v>
      </c>
      <c r="D863" s="33">
        <v>11</v>
      </c>
      <c r="E863" s="33">
        <v>29</v>
      </c>
      <c r="F863" s="33">
        <v>4</v>
      </c>
      <c r="G863" s="33">
        <v>11</v>
      </c>
      <c r="H863" s="34">
        <v>26.5</v>
      </c>
      <c r="I863" s="34"/>
      <c r="J863" s="35">
        <v>67.656000000000006</v>
      </c>
      <c r="K863" s="35"/>
      <c r="L863" s="35">
        <v>0.02</v>
      </c>
      <c r="M863" s="35">
        <v>33.814999999999998</v>
      </c>
      <c r="N863" s="35"/>
      <c r="O863" s="35">
        <v>4.4999999999999998E-2</v>
      </c>
      <c r="P863" s="33">
        <v>0</v>
      </c>
      <c r="Q863" s="37" t="s">
        <v>0</v>
      </c>
      <c r="R863" s="78">
        <v>1.7</v>
      </c>
      <c r="S863" s="36"/>
      <c r="T863" s="36"/>
      <c r="U863" s="78">
        <f t="shared" si="53"/>
        <v>1.7</v>
      </c>
      <c r="V863" s="78">
        <v>1.7</v>
      </c>
      <c r="W863" s="36">
        <v>2</v>
      </c>
      <c r="X863" s="36" t="s">
        <v>17</v>
      </c>
      <c r="Y863" s="36"/>
      <c r="Z863" s="37" t="s">
        <v>1086</v>
      </c>
      <c r="AA863" s="14" t="s">
        <v>63</v>
      </c>
      <c r="AB863" s="54" t="s">
        <v>16</v>
      </c>
      <c r="AC863" s="61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28"/>
      <c r="BB863" s="28"/>
      <c r="BC863" s="28"/>
      <c r="BD863" s="28"/>
    </row>
    <row r="864" spans="1:56" s="27" customFormat="1" ht="11.25" x14ac:dyDescent="0.25">
      <c r="A864" s="31" t="s">
        <v>924</v>
      </c>
      <c r="B864" s="32">
        <f t="shared" si="52"/>
        <v>44894.416689814818</v>
      </c>
      <c r="C864" s="39">
        <v>2022</v>
      </c>
      <c r="D864" s="39">
        <v>11</v>
      </c>
      <c r="E864" s="39">
        <v>29</v>
      </c>
      <c r="F864" s="39">
        <v>10</v>
      </c>
      <c r="G864" s="39">
        <v>0</v>
      </c>
      <c r="H864" s="40">
        <v>2.4</v>
      </c>
      <c r="I864" s="40">
        <v>0.7</v>
      </c>
      <c r="J864" s="41">
        <v>64.698999999999998</v>
      </c>
      <c r="K864" s="40">
        <v>6.3</v>
      </c>
      <c r="L864" s="35">
        <v>5.6705670567056707E-2</v>
      </c>
      <c r="M864" s="41">
        <v>30.995000000000001</v>
      </c>
      <c r="N864" s="40">
        <v>3.1</v>
      </c>
      <c r="O864" s="35">
        <v>6.5171661800829242E-2</v>
      </c>
      <c r="P864" s="39">
        <v>0</v>
      </c>
      <c r="Q864" s="37" t="s">
        <v>0</v>
      </c>
      <c r="R864" s="78"/>
      <c r="S864" s="79"/>
      <c r="T864" s="79">
        <v>2</v>
      </c>
      <c r="U864" s="78">
        <f>T864</f>
        <v>2</v>
      </c>
      <c r="V864" s="78">
        <v>2</v>
      </c>
      <c r="W864" s="42">
        <v>21</v>
      </c>
      <c r="X864" s="43" t="s">
        <v>45</v>
      </c>
      <c r="Y864" s="44"/>
      <c r="Z864" s="51" t="s">
        <v>1063</v>
      </c>
      <c r="AA864" s="14" t="s">
        <v>63</v>
      </c>
      <c r="AB864" s="55" t="s">
        <v>16</v>
      </c>
      <c r="AC864" s="62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28"/>
      <c r="BB864" s="28"/>
      <c r="BC864" s="28"/>
      <c r="BD864" s="28"/>
    </row>
    <row r="865" spans="1:56" s="27" customFormat="1" ht="11.25" x14ac:dyDescent="0.25">
      <c r="A865" s="31" t="s">
        <v>925</v>
      </c>
      <c r="B865" s="32">
        <f t="shared" si="52"/>
        <v>44894.419745370367</v>
      </c>
      <c r="C865" s="47">
        <v>2022</v>
      </c>
      <c r="D865" s="47">
        <v>11</v>
      </c>
      <c r="E865" s="47">
        <v>29</v>
      </c>
      <c r="F865" s="47">
        <v>10</v>
      </c>
      <c r="G865" s="47">
        <v>4</v>
      </c>
      <c r="H865" s="48">
        <v>26.1</v>
      </c>
      <c r="I865" s="48">
        <v>0.5</v>
      </c>
      <c r="J865" s="49">
        <v>61.067</v>
      </c>
      <c r="K865" s="48">
        <v>3.5</v>
      </c>
      <c r="L865" s="35">
        <v>3.1503150315031501E-2</v>
      </c>
      <c r="M865" s="49">
        <v>29.951000000000001</v>
      </c>
      <c r="N865" s="48">
        <v>3.2</v>
      </c>
      <c r="O865" s="35">
        <v>5.9429357876113885E-2</v>
      </c>
      <c r="P865" s="47">
        <v>0</v>
      </c>
      <c r="Q865" s="37" t="s">
        <v>0</v>
      </c>
      <c r="R865" s="78">
        <v>1.8</v>
      </c>
      <c r="S865" s="87">
        <v>1.7</v>
      </c>
      <c r="T865" s="87">
        <v>1.5</v>
      </c>
      <c r="U865" s="78">
        <f>S865</f>
        <v>1.7</v>
      </c>
      <c r="V865" s="78">
        <v>1.7</v>
      </c>
      <c r="W865" s="50">
        <v>15</v>
      </c>
      <c r="X865" s="43" t="s">
        <v>45</v>
      </c>
      <c r="Y865" s="44" t="s">
        <v>17</v>
      </c>
      <c r="Z865" s="51" t="s">
        <v>1097</v>
      </c>
      <c r="AA865" s="14" t="s">
        <v>63</v>
      </c>
      <c r="AB865" s="56" t="s">
        <v>16</v>
      </c>
      <c r="AC865" s="64"/>
      <c r="AD865" s="33">
        <v>2022</v>
      </c>
      <c r="AE865" s="33">
        <v>11</v>
      </c>
      <c r="AF865" s="33">
        <v>29</v>
      </c>
      <c r="AG865" s="33">
        <v>10</v>
      </c>
      <c r="AH865" s="33">
        <v>4</v>
      </c>
      <c r="AI865" s="34">
        <v>26.49</v>
      </c>
      <c r="AJ865" s="34"/>
      <c r="AK865" s="35">
        <v>61.095999999999997</v>
      </c>
      <c r="AL865" s="35"/>
      <c r="AM865" s="35">
        <v>0.41</v>
      </c>
      <c r="AN865" s="35">
        <v>30.091000000000001</v>
      </c>
      <c r="AO865" s="35"/>
      <c r="AP865" s="35">
        <v>1.2709999999999999</v>
      </c>
      <c r="AQ865" s="33">
        <v>0</v>
      </c>
      <c r="AR865" s="37" t="s">
        <v>0</v>
      </c>
      <c r="AS865" s="78">
        <v>1.8</v>
      </c>
      <c r="AT865" s="36"/>
      <c r="AU865" s="78">
        <v>1.8</v>
      </c>
      <c r="AV865" s="36">
        <v>1</v>
      </c>
      <c r="AW865" s="36" t="s">
        <v>17</v>
      </c>
      <c r="AX865" s="33" t="s">
        <v>12</v>
      </c>
      <c r="AY865" s="14" t="s">
        <v>63</v>
      </c>
      <c r="AZ865" s="36" t="s">
        <v>16</v>
      </c>
      <c r="BA865" s="29"/>
      <c r="BB865" s="28"/>
      <c r="BC865" s="28"/>
      <c r="BD865" s="28"/>
    </row>
    <row r="866" spans="1:56" s="27" customFormat="1" ht="11.25" x14ac:dyDescent="0.25">
      <c r="A866" s="31" t="s">
        <v>926</v>
      </c>
      <c r="B866" s="32">
        <f t="shared" si="52"/>
        <v>44894.471944444442</v>
      </c>
      <c r="C866" s="33">
        <v>2022</v>
      </c>
      <c r="D866" s="33">
        <v>11</v>
      </c>
      <c r="E866" s="33">
        <v>29</v>
      </c>
      <c r="F866" s="33">
        <v>11</v>
      </c>
      <c r="G866" s="33">
        <v>19</v>
      </c>
      <c r="H866" s="34">
        <v>36.090000000000003</v>
      </c>
      <c r="I866" s="34"/>
      <c r="J866" s="35">
        <v>62.396000000000001</v>
      </c>
      <c r="K866" s="35"/>
      <c r="L866" s="35">
        <v>0.19400000000000001</v>
      </c>
      <c r="M866" s="35">
        <v>34.398000000000003</v>
      </c>
      <c r="N866" s="35"/>
      <c r="O866" s="35">
        <v>0.13</v>
      </c>
      <c r="P866" s="33">
        <v>0</v>
      </c>
      <c r="Q866" s="37" t="s">
        <v>0</v>
      </c>
      <c r="R866" s="78">
        <v>2</v>
      </c>
      <c r="S866" s="36"/>
      <c r="T866" s="36"/>
      <c r="U866" s="78">
        <f t="shared" ref="U866:U873" si="54">R866</f>
        <v>2</v>
      </c>
      <c r="V866" s="36">
        <v>2</v>
      </c>
      <c r="W866" s="36">
        <v>2</v>
      </c>
      <c r="X866" s="36" t="s">
        <v>17</v>
      </c>
      <c r="Y866" s="52"/>
      <c r="Z866" s="37" t="s">
        <v>33</v>
      </c>
      <c r="AA866" s="14" t="s">
        <v>63</v>
      </c>
      <c r="AB866" s="54" t="s">
        <v>16</v>
      </c>
      <c r="AC866" s="61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28"/>
      <c r="BB866" s="28"/>
      <c r="BC866" s="28"/>
      <c r="BD866" s="28"/>
    </row>
    <row r="867" spans="1:56" s="27" customFormat="1" ht="11.25" x14ac:dyDescent="0.25">
      <c r="A867" s="31" t="s">
        <v>927</v>
      </c>
      <c r="B867" s="32">
        <f t="shared" si="52"/>
        <v>44894.515925925924</v>
      </c>
      <c r="C867" s="33">
        <v>2022</v>
      </c>
      <c r="D867" s="33">
        <v>11</v>
      </c>
      <c r="E867" s="33">
        <v>29</v>
      </c>
      <c r="F867" s="33">
        <v>12</v>
      </c>
      <c r="G867" s="33">
        <v>22</v>
      </c>
      <c r="H867" s="34">
        <v>56.88</v>
      </c>
      <c r="I867" s="34"/>
      <c r="J867" s="35">
        <v>67.62</v>
      </c>
      <c r="K867" s="35"/>
      <c r="L867" s="35">
        <v>0.13</v>
      </c>
      <c r="M867" s="35">
        <v>34.18</v>
      </c>
      <c r="N867" s="35"/>
      <c r="O867" s="35">
        <v>0.39400000000000002</v>
      </c>
      <c r="P867" s="33">
        <v>0</v>
      </c>
      <c r="Q867" s="37" t="s">
        <v>0</v>
      </c>
      <c r="R867" s="78">
        <v>1.9</v>
      </c>
      <c r="S867" s="36"/>
      <c r="T867" s="36"/>
      <c r="U867" s="78">
        <f t="shared" si="54"/>
        <v>1.9</v>
      </c>
      <c r="V867" s="78">
        <v>1.9</v>
      </c>
      <c r="W867" s="36">
        <v>2</v>
      </c>
      <c r="X867" s="36" t="s">
        <v>17</v>
      </c>
      <c r="Y867" s="36"/>
      <c r="Z867" s="37" t="s">
        <v>1086</v>
      </c>
      <c r="AA867" s="14" t="s">
        <v>63</v>
      </c>
      <c r="AB867" s="54" t="s">
        <v>16</v>
      </c>
      <c r="AC867" s="61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28"/>
      <c r="BB867" s="28"/>
      <c r="BC867" s="28"/>
      <c r="BD867" s="28"/>
    </row>
    <row r="868" spans="1:56" s="27" customFormat="1" ht="11.25" x14ac:dyDescent="0.25">
      <c r="A868" s="31" t="s">
        <v>928</v>
      </c>
      <c r="B868" s="32">
        <f t="shared" si="52"/>
        <v>44894.735659722224</v>
      </c>
      <c r="C868" s="33">
        <v>2022</v>
      </c>
      <c r="D868" s="33">
        <v>11</v>
      </c>
      <c r="E868" s="33">
        <v>29</v>
      </c>
      <c r="F868" s="33">
        <v>17</v>
      </c>
      <c r="G868" s="33">
        <v>39</v>
      </c>
      <c r="H868" s="34">
        <v>21.4</v>
      </c>
      <c r="I868" s="34">
        <v>0.17</v>
      </c>
      <c r="J868" s="35">
        <v>67.661000000000001</v>
      </c>
      <c r="K868" s="35"/>
      <c r="L868" s="35">
        <v>1.7000000000000001E-2</v>
      </c>
      <c r="M868" s="35">
        <v>33.770000000000003</v>
      </c>
      <c r="N868" s="35"/>
      <c r="O868" s="35">
        <v>4.1000000000000002E-2</v>
      </c>
      <c r="P868" s="33">
        <v>5</v>
      </c>
      <c r="Q868" s="37" t="s">
        <v>0</v>
      </c>
      <c r="R868" s="78">
        <v>1.3</v>
      </c>
      <c r="S868" s="36"/>
      <c r="T868" s="36"/>
      <c r="U868" s="78">
        <f t="shared" si="54"/>
        <v>1.3</v>
      </c>
      <c r="V868" s="78">
        <v>1.3</v>
      </c>
      <c r="W868" s="36">
        <v>7</v>
      </c>
      <c r="X868" s="36" t="s">
        <v>17</v>
      </c>
      <c r="Y868" s="36"/>
      <c r="Z868" s="37" t="s">
        <v>1086</v>
      </c>
      <c r="AA868" s="14" t="s">
        <v>63</v>
      </c>
      <c r="AB868" s="54"/>
      <c r="AC868" s="61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28"/>
      <c r="BB868" s="28"/>
      <c r="BC868" s="28"/>
      <c r="BD868" s="28"/>
    </row>
    <row r="869" spans="1:56" s="27" customFormat="1" ht="11.25" x14ac:dyDescent="0.25">
      <c r="A869" s="31" t="s">
        <v>929</v>
      </c>
      <c r="B869" s="32">
        <f t="shared" si="52"/>
        <v>44894.773611111108</v>
      </c>
      <c r="C869" s="33">
        <v>2022</v>
      </c>
      <c r="D869" s="33">
        <v>11</v>
      </c>
      <c r="E869" s="33">
        <v>29</v>
      </c>
      <c r="F869" s="33">
        <v>18</v>
      </c>
      <c r="G869" s="33">
        <v>34</v>
      </c>
      <c r="H869" s="34">
        <v>0.3</v>
      </c>
      <c r="I869" s="34">
        <v>0.38</v>
      </c>
      <c r="J869" s="35">
        <v>67.676000000000002</v>
      </c>
      <c r="K869" s="35"/>
      <c r="L869" s="35">
        <v>0.01</v>
      </c>
      <c r="M869" s="35">
        <v>34.18</v>
      </c>
      <c r="N869" s="35"/>
      <c r="O869" s="35">
        <v>3.5000000000000003E-2</v>
      </c>
      <c r="P869" s="33">
        <v>0</v>
      </c>
      <c r="Q869" s="37" t="s">
        <v>0</v>
      </c>
      <c r="R869" s="78">
        <v>2</v>
      </c>
      <c r="S869" s="36"/>
      <c r="T869" s="36"/>
      <c r="U869" s="78">
        <f t="shared" si="54"/>
        <v>2</v>
      </c>
      <c r="V869" s="78">
        <v>2</v>
      </c>
      <c r="W869" s="36">
        <v>6</v>
      </c>
      <c r="X869" s="36" t="s">
        <v>17</v>
      </c>
      <c r="Y869" s="36"/>
      <c r="Z869" s="37" t="s">
        <v>1086</v>
      </c>
      <c r="AA869" s="14" t="s">
        <v>63</v>
      </c>
      <c r="AB869" s="54" t="s">
        <v>16</v>
      </c>
      <c r="AC869" s="61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28"/>
      <c r="BB869" s="28"/>
      <c r="BC869" s="28"/>
      <c r="BD869" s="28"/>
    </row>
    <row r="870" spans="1:56" s="27" customFormat="1" ht="11.25" x14ac:dyDescent="0.25">
      <c r="A870" s="31" t="s">
        <v>930</v>
      </c>
      <c r="B870" s="32">
        <f t="shared" si="52"/>
        <v>44894.838738425926</v>
      </c>
      <c r="C870" s="33">
        <v>2022</v>
      </c>
      <c r="D870" s="33">
        <v>11</v>
      </c>
      <c r="E870" s="33">
        <v>29</v>
      </c>
      <c r="F870" s="33">
        <v>20</v>
      </c>
      <c r="G870" s="33">
        <v>7</v>
      </c>
      <c r="H870" s="34">
        <v>47.43</v>
      </c>
      <c r="I870" s="34">
        <v>0.16</v>
      </c>
      <c r="J870" s="35">
        <v>67.644999999999996</v>
      </c>
      <c r="K870" s="35"/>
      <c r="L870" s="35">
        <v>8.9999999999999993E-3</v>
      </c>
      <c r="M870" s="35">
        <v>33.844999999999999</v>
      </c>
      <c r="N870" s="35"/>
      <c r="O870" s="35">
        <v>0.02</v>
      </c>
      <c r="P870" s="33">
        <v>0</v>
      </c>
      <c r="Q870" s="37" t="s">
        <v>0</v>
      </c>
      <c r="R870" s="78">
        <v>1.8</v>
      </c>
      <c r="S870" s="36"/>
      <c r="T870" s="36"/>
      <c r="U870" s="78">
        <f t="shared" si="54"/>
        <v>1.8</v>
      </c>
      <c r="V870" s="78">
        <v>1.8</v>
      </c>
      <c r="W870" s="36">
        <v>4</v>
      </c>
      <c r="X870" s="36" t="s">
        <v>17</v>
      </c>
      <c r="Y870" s="36"/>
      <c r="Z870" s="37" t="s">
        <v>1086</v>
      </c>
      <c r="AA870" s="14" t="s">
        <v>63</v>
      </c>
      <c r="AB870" s="54" t="s">
        <v>16</v>
      </c>
      <c r="AC870" s="61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28"/>
      <c r="BB870" s="28"/>
      <c r="BC870" s="28"/>
      <c r="BD870" s="28"/>
    </row>
    <row r="871" spans="1:56" s="27" customFormat="1" ht="11.25" x14ac:dyDescent="0.25">
      <c r="A871" s="31" t="s">
        <v>931</v>
      </c>
      <c r="B871" s="32">
        <f t="shared" si="52"/>
        <v>44894.839074074072</v>
      </c>
      <c r="C871" s="33">
        <v>2022</v>
      </c>
      <c r="D871" s="33">
        <v>11</v>
      </c>
      <c r="E871" s="33">
        <v>29</v>
      </c>
      <c r="F871" s="33">
        <v>20</v>
      </c>
      <c r="G871" s="33">
        <v>8</v>
      </c>
      <c r="H871" s="34">
        <v>16.77</v>
      </c>
      <c r="I871" s="34">
        <v>0.11</v>
      </c>
      <c r="J871" s="35">
        <v>67.63</v>
      </c>
      <c r="K871" s="35"/>
      <c r="L871" s="35">
        <v>2.1000000000000001E-2</v>
      </c>
      <c r="M871" s="35">
        <v>33.869</v>
      </c>
      <c r="N871" s="35"/>
      <c r="O871" s="35">
        <v>3.3000000000000002E-2</v>
      </c>
      <c r="P871" s="33">
        <v>0</v>
      </c>
      <c r="Q871" s="37" t="s">
        <v>0</v>
      </c>
      <c r="R871" s="78">
        <v>1.8</v>
      </c>
      <c r="S871" s="36"/>
      <c r="T871" s="36"/>
      <c r="U871" s="78">
        <f t="shared" si="54"/>
        <v>1.8</v>
      </c>
      <c r="V871" s="78">
        <v>1.8</v>
      </c>
      <c r="W871" s="36">
        <v>3</v>
      </c>
      <c r="X871" s="36" t="s">
        <v>17</v>
      </c>
      <c r="Y871" s="36"/>
      <c r="Z871" s="37" t="s">
        <v>1086</v>
      </c>
      <c r="AA871" s="14" t="s">
        <v>63</v>
      </c>
      <c r="AB871" s="54" t="s">
        <v>16</v>
      </c>
      <c r="AC871" s="61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28"/>
      <c r="BB871" s="28"/>
      <c r="BC871" s="28"/>
      <c r="BD871" s="28"/>
    </row>
    <row r="872" spans="1:56" s="27" customFormat="1" ht="11.25" x14ac:dyDescent="0.25">
      <c r="A872" s="31" t="s">
        <v>932</v>
      </c>
      <c r="B872" s="32">
        <f t="shared" si="52"/>
        <v>44895.170231481483</v>
      </c>
      <c r="C872" s="33">
        <v>2022</v>
      </c>
      <c r="D872" s="33">
        <v>11</v>
      </c>
      <c r="E872" s="33">
        <v>30</v>
      </c>
      <c r="F872" s="33">
        <v>4</v>
      </c>
      <c r="G872" s="33">
        <v>5</v>
      </c>
      <c r="H872" s="34">
        <v>8.0299999999999994</v>
      </c>
      <c r="I872" s="34">
        <v>0.16</v>
      </c>
      <c r="J872" s="35">
        <v>67.647000000000006</v>
      </c>
      <c r="K872" s="35"/>
      <c r="L872" s="35">
        <v>1.4999999999999999E-2</v>
      </c>
      <c r="M872" s="35">
        <v>33.868000000000002</v>
      </c>
      <c r="N872" s="35"/>
      <c r="O872" s="35">
        <v>4.2000000000000003E-2</v>
      </c>
      <c r="P872" s="33">
        <v>0</v>
      </c>
      <c r="Q872" s="37" t="s">
        <v>0</v>
      </c>
      <c r="R872" s="78">
        <v>1.9</v>
      </c>
      <c r="S872" s="36"/>
      <c r="T872" s="36"/>
      <c r="U872" s="78">
        <f t="shared" si="54"/>
        <v>1.9</v>
      </c>
      <c r="V872" s="78">
        <v>1.9</v>
      </c>
      <c r="W872" s="36">
        <v>7</v>
      </c>
      <c r="X872" s="36" t="s">
        <v>17</v>
      </c>
      <c r="Y872" s="36"/>
      <c r="Z872" s="37" t="s">
        <v>1086</v>
      </c>
      <c r="AA872" s="14" t="s">
        <v>63</v>
      </c>
      <c r="AB872" s="54" t="s">
        <v>16</v>
      </c>
      <c r="AC872" s="61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28"/>
      <c r="BB872" s="28"/>
      <c r="BC872" s="28"/>
      <c r="BD872" s="28"/>
    </row>
    <row r="873" spans="1:56" s="27" customFormat="1" ht="11.25" x14ac:dyDescent="0.25">
      <c r="A873" s="31" t="s">
        <v>933</v>
      </c>
      <c r="B873" s="32">
        <f t="shared" si="52"/>
        <v>44895.216192129628</v>
      </c>
      <c r="C873" s="33">
        <v>2022</v>
      </c>
      <c r="D873" s="33">
        <v>11</v>
      </c>
      <c r="E873" s="33">
        <v>30</v>
      </c>
      <c r="F873" s="33">
        <v>5</v>
      </c>
      <c r="G873" s="33">
        <v>11</v>
      </c>
      <c r="H873" s="34">
        <v>19.98</v>
      </c>
      <c r="I873" s="34"/>
      <c r="J873" s="35">
        <v>69.400999999999996</v>
      </c>
      <c r="K873" s="35"/>
      <c r="L873" s="35">
        <v>0.193</v>
      </c>
      <c r="M873" s="35">
        <v>36.814</v>
      </c>
      <c r="N873" s="35"/>
      <c r="O873" s="35">
        <v>0.41599999999999998</v>
      </c>
      <c r="P873" s="33">
        <v>0</v>
      </c>
      <c r="Q873" s="37" t="s">
        <v>0</v>
      </c>
      <c r="R873" s="78">
        <v>2.2000000000000002</v>
      </c>
      <c r="S873" s="36"/>
      <c r="T873" s="36"/>
      <c r="U873" s="78">
        <f t="shared" si="54"/>
        <v>2.2000000000000002</v>
      </c>
      <c r="V873" s="78">
        <v>2.2000000000000002</v>
      </c>
      <c r="W873" s="36">
        <v>1</v>
      </c>
      <c r="X873" s="36" t="s">
        <v>17</v>
      </c>
      <c r="Y873" s="36"/>
      <c r="Z873" s="37" t="s">
        <v>1082</v>
      </c>
      <c r="AA873" s="14" t="s">
        <v>63</v>
      </c>
      <c r="AB873" s="54" t="s">
        <v>16</v>
      </c>
      <c r="AC873" s="61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28"/>
      <c r="BB873" s="28"/>
      <c r="BC873" s="28"/>
      <c r="BD873" s="28"/>
    </row>
    <row r="874" spans="1:56" s="27" customFormat="1" ht="11.25" x14ac:dyDescent="0.25">
      <c r="A874" s="31" t="s">
        <v>934</v>
      </c>
      <c r="B874" s="32">
        <f t="shared" si="52"/>
        <v>44895.407013888886</v>
      </c>
      <c r="C874" s="39">
        <v>2022</v>
      </c>
      <c r="D874" s="39">
        <v>11</v>
      </c>
      <c r="E874" s="39">
        <v>30</v>
      </c>
      <c r="F874" s="39">
        <v>9</v>
      </c>
      <c r="G874" s="39">
        <v>46</v>
      </c>
      <c r="H874" s="40">
        <v>6</v>
      </c>
      <c r="I874" s="40">
        <v>0.3</v>
      </c>
      <c r="J874" s="41">
        <v>63.118000000000002</v>
      </c>
      <c r="K874" s="40">
        <v>2.4</v>
      </c>
      <c r="L874" s="35">
        <v>2.1602160216021602E-2</v>
      </c>
      <c r="M874" s="41">
        <v>27.837</v>
      </c>
      <c r="N874" s="40">
        <v>1.9</v>
      </c>
      <c r="O874" s="35">
        <v>3.7754746574271525E-2</v>
      </c>
      <c r="P874" s="39">
        <v>0</v>
      </c>
      <c r="Q874" s="37" t="s">
        <v>0</v>
      </c>
      <c r="R874" s="78"/>
      <c r="S874" s="79"/>
      <c r="T874" s="79">
        <v>1.6</v>
      </c>
      <c r="U874" s="78">
        <f>T874</f>
        <v>1.6</v>
      </c>
      <c r="V874" s="78">
        <v>1.6</v>
      </c>
      <c r="W874" s="42">
        <v>23</v>
      </c>
      <c r="X874" s="43" t="s">
        <v>45</v>
      </c>
      <c r="Y874" s="44"/>
      <c r="Z874" s="51" t="s">
        <v>37</v>
      </c>
      <c r="AA874" s="15" t="s">
        <v>64</v>
      </c>
      <c r="AB874" s="55" t="s">
        <v>16</v>
      </c>
      <c r="AC874" s="62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28"/>
      <c r="BB874" s="28"/>
      <c r="BC874" s="28"/>
      <c r="BD874" s="28"/>
    </row>
    <row r="875" spans="1:56" s="27" customFormat="1" ht="11.25" x14ac:dyDescent="0.25">
      <c r="A875" s="31" t="s">
        <v>935</v>
      </c>
      <c r="B875" s="32">
        <f t="shared" si="52"/>
        <v>44895.791400462964</v>
      </c>
      <c r="C875" s="33">
        <v>2022</v>
      </c>
      <c r="D875" s="33">
        <v>11</v>
      </c>
      <c r="E875" s="33">
        <v>30</v>
      </c>
      <c r="F875" s="33">
        <v>18</v>
      </c>
      <c r="G875" s="33">
        <v>59</v>
      </c>
      <c r="H875" s="34">
        <v>37.409999999999997</v>
      </c>
      <c r="I875" s="34">
        <v>0.05</v>
      </c>
      <c r="J875" s="35">
        <v>67.659000000000006</v>
      </c>
      <c r="K875" s="35"/>
      <c r="L875" s="35">
        <v>1.6E-2</v>
      </c>
      <c r="M875" s="35">
        <v>33.743000000000002</v>
      </c>
      <c r="N875" s="35"/>
      <c r="O875" s="35">
        <v>0.04</v>
      </c>
      <c r="P875" s="33">
        <v>5</v>
      </c>
      <c r="Q875" s="37" t="s">
        <v>0</v>
      </c>
      <c r="R875" s="78">
        <v>1.3</v>
      </c>
      <c r="S875" s="36"/>
      <c r="T875" s="36"/>
      <c r="U875" s="78">
        <f>R875</f>
        <v>1.3</v>
      </c>
      <c r="V875" s="78">
        <v>1.3</v>
      </c>
      <c r="W875" s="36">
        <v>8</v>
      </c>
      <c r="X875" s="36" t="s">
        <v>17</v>
      </c>
      <c r="Y875" s="36"/>
      <c r="Z875" s="37" t="s">
        <v>1086</v>
      </c>
      <c r="AA875" s="14" t="s">
        <v>63</v>
      </c>
      <c r="AB875" s="54"/>
      <c r="AC875" s="61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28"/>
      <c r="BB875" s="28"/>
      <c r="BC875" s="28"/>
      <c r="BD875" s="28"/>
    </row>
    <row r="876" spans="1:56" s="27" customFormat="1" ht="11.25" x14ac:dyDescent="0.25">
      <c r="A876" s="31" t="s">
        <v>936</v>
      </c>
      <c r="B876" s="32">
        <f t="shared" si="52"/>
        <v>44896.464606481481</v>
      </c>
      <c r="C876" s="33">
        <v>2022</v>
      </c>
      <c r="D876" s="33">
        <v>12</v>
      </c>
      <c r="E876" s="33">
        <v>1</v>
      </c>
      <c r="F876" s="33">
        <v>11</v>
      </c>
      <c r="G876" s="33">
        <v>9</v>
      </c>
      <c r="H876" s="34">
        <v>2.29</v>
      </c>
      <c r="I876" s="34">
        <v>0.16</v>
      </c>
      <c r="J876" s="35">
        <v>63.497999999999998</v>
      </c>
      <c r="K876" s="35"/>
      <c r="L876" s="35">
        <v>0.113</v>
      </c>
      <c r="M876" s="35">
        <v>30.486999999999998</v>
      </c>
      <c r="N876" s="35"/>
      <c r="O876" s="35">
        <v>0.56299999999999994</v>
      </c>
      <c r="P876" s="33">
        <v>0</v>
      </c>
      <c r="Q876" s="37" t="s">
        <v>0</v>
      </c>
      <c r="R876" s="78">
        <v>1.6</v>
      </c>
      <c r="S876" s="36"/>
      <c r="T876" s="36"/>
      <c r="U876" s="78">
        <f>R876</f>
        <v>1.6</v>
      </c>
      <c r="V876" s="78">
        <v>1.6</v>
      </c>
      <c r="W876" s="36">
        <v>3</v>
      </c>
      <c r="X876" s="36" t="s">
        <v>17</v>
      </c>
      <c r="Y876" s="52"/>
      <c r="Z876" s="37" t="s">
        <v>34</v>
      </c>
      <c r="AA876" s="14" t="s">
        <v>63</v>
      </c>
      <c r="AB876" s="54" t="s">
        <v>16</v>
      </c>
      <c r="AC876" s="61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28"/>
      <c r="BB876" s="28"/>
      <c r="BC876" s="28"/>
      <c r="BD876" s="28"/>
    </row>
    <row r="877" spans="1:56" s="27" customFormat="1" ht="11.25" x14ac:dyDescent="0.25">
      <c r="A877" s="31" t="s">
        <v>937</v>
      </c>
      <c r="B877" s="32">
        <f t="shared" si="52"/>
        <v>44897.083055555559</v>
      </c>
      <c r="C877" s="33">
        <v>2022</v>
      </c>
      <c r="D877" s="33">
        <v>12</v>
      </c>
      <c r="E877" s="33">
        <v>2</v>
      </c>
      <c r="F877" s="33">
        <v>1</v>
      </c>
      <c r="G877" s="33">
        <v>59</v>
      </c>
      <c r="H877" s="34">
        <v>36.68</v>
      </c>
      <c r="I877" s="34">
        <v>0.12</v>
      </c>
      <c r="J877" s="35">
        <v>67.622</v>
      </c>
      <c r="K877" s="35"/>
      <c r="L877" s="35">
        <v>3.9E-2</v>
      </c>
      <c r="M877" s="35">
        <v>33.878</v>
      </c>
      <c r="N877" s="35"/>
      <c r="O877" s="35">
        <v>8.6999999999999994E-2</v>
      </c>
      <c r="P877" s="33">
        <v>5</v>
      </c>
      <c r="Q877" s="37" t="s">
        <v>0</v>
      </c>
      <c r="R877" s="78">
        <v>1.7</v>
      </c>
      <c r="S877" s="36"/>
      <c r="T877" s="36"/>
      <c r="U877" s="78">
        <f>R877</f>
        <v>1.7</v>
      </c>
      <c r="V877" s="78">
        <v>1.7</v>
      </c>
      <c r="W877" s="36">
        <v>3</v>
      </c>
      <c r="X877" s="36" t="s">
        <v>17</v>
      </c>
      <c r="Y877" s="36"/>
      <c r="Z877" s="37" t="s">
        <v>1086</v>
      </c>
      <c r="AA877" s="14" t="s">
        <v>63</v>
      </c>
      <c r="AB877" s="54"/>
      <c r="AC877" s="61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28"/>
      <c r="BB877" s="28"/>
      <c r="BC877" s="28"/>
      <c r="BD877" s="28"/>
    </row>
    <row r="878" spans="1:56" s="27" customFormat="1" ht="11.25" x14ac:dyDescent="0.25">
      <c r="A878" s="31" t="s">
        <v>938</v>
      </c>
      <c r="B878" s="32">
        <f t="shared" si="52"/>
        <v>44897.188657407409</v>
      </c>
      <c r="C878" s="33">
        <v>2022</v>
      </c>
      <c r="D878" s="33">
        <v>12</v>
      </c>
      <c r="E878" s="33">
        <v>2</v>
      </c>
      <c r="F878" s="33">
        <v>4</v>
      </c>
      <c r="G878" s="33">
        <v>31</v>
      </c>
      <c r="H878" s="34">
        <v>40.19</v>
      </c>
      <c r="I878" s="34">
        <v>0.05</v>
      </c>
      <c r="J878" s="35">
        <v>67.611999999999995</v>
      </c>
      <c r="K878" s="35"/>
      <c r="L878" s="35">
        <v>3.3000000000000002E-2</v>
      </c>
      <c r="M878" s="35">
        <v>33.892000000000003</v>
      </c>
      <c r="N878" s="35"/>
      <c r="O878" s="35">
        <v>5.3999999999999999E-2</v>
      </c>
      <c r="P878" s="33">
        <v>5</v>
      </c>
      <c r="Q878" s="37" t="s">
        <v>0</v>
      </c>
      <c r="R878" s="78">
        <v>2</v>
      </c>
      <c r="S878" s="36"/>
      <c r="T878" s="36"/>
      <c r="U878" s="78">
        <f>R878</f>
        <v>2</v>
      </c>
      <c r="V878" s="78">
        <v>2</v>
      </c>
      <c r="W878" s="36">
        <v>4</v>
      </c>
      <c r="X878" s="36" t="s">
        <v>17</v>
      </c>
      <c r="Y878" s="36"/>
      <c r="Z878" s="37" t="s">
        <v>1086</v>
      </c>
      <c r="AA878" s="14" t="s">
        <v>63</v>
      </c>
      <c r="AB878" s="54"/>
      <c r="AC878" s="61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28"/>
      <c r="BB878" s="28"/>
      <c r="BC878" s="28"/>
      <c r="BD878" s="28"/>
    </row>
    <row r="879" spans="1:56" s="27" customFormat="1" ht="11.25" x14ac:dyDescent="0.25">
      <c r="A879" s="31" t="s">
        <v>939</v>
      </c>
      <c r="B879" s="32">
        <f t="shared" si="52"/>
        <v>44897.393726851849</v>
      </c>
      <c r="C879" s="39">
        <v>2022</v>
      </c>
      <c r="D879" s="39">
        <v>12</v>
      </c>
      <c r="E879" s="39">
        <v>2</v>
      </c>
      <c r="F879" s="39">
        <v>9</v>
      </c>
      <c r="G879" s="39">
        <v>26</v>
      </c>
      <c r="H879" s="40">
        <v>58.7</v>
      </c>
      <c r="I879" s="40">
        <v>0.4</v>
      </c>
      <c r="J879" s="41">
        <v>60.567999999999998</v>
      </c>
      <c r="K879" s="40">
        <v>2.4</v>
      </c>
      <c r="L879" s="35">
        <v>2.1602160216021602E-2</v>
      </c>
      <c r="M879" s="41">
        <v>29.108000000000001</v>
      </c>
      <c r="N879" s="40">
        <v>3.5</v>
      </c>
      <c r="O879" s="35">
        <v>6.3995043828138906E-2</v>
      </c>
      <c r="P879" s="39">
        <v>0</v>
      </c>
      <c r="Q879" s="37" t="s">
        <v>0</v>
      </c>
      <c r="R879" s="78">
        <v>2</v>
      </c>
      <c r="S879" s="79">
        <v>1.8</v>
      </c>
      <c r="T879" s="79">
        <v>1.8</v>
      </c>
      <c r="U879" s="78">
        <f>S879</f>
        <v>1.8</v>
      </c>
      <c r="V879" s="78">
        <v>1.8</v>
      </c>
      <c r="W879" s="42">
        <v>19</v>
      </c>
      <c r="X879" s="43" t="s">
        <v>45</v>
      </c>
      <c r="Y879" s="43" t="s">
        <v>17</v>
      </c>
      <c r="Z879" s="46" t="s">
        <v>1066</v>
      </c>
      <c r="AA879" s="14" t="s">
        <v>63</v>
      </c>
      <c r="AB879" s="55" t="s">
        <v>16</v>
      </c>
      <c r="AC879" s="64"/>
      <c r="AD879" s="33">
        <v>2022</v>
      </c>
      <c r="AE879" s="33">
        <v>12</v>
      </c>
      <c r="AF879" s="33">
        <v>2</v>
      </c>
      <c r="AG879" s="33">
        <v>9</v>
      </c>
      <c r="AH879" s="33">
        <v>26</v>
      </c>
      <c r="AI879" s="34">
        <v>58.57</v>
      </c>
      <c r="AJ879" s="34">
        <v>0.13</v>
      </c>
      <c r="AK879" s="35">
        <v>60.552999999999997</v>
      </c>
      <c r="AL879" s="35"/>
      <c r="AM879" s="35">
        <v>0.316</v>
      </c>
      <c r="AN879" s="35">
        <v>29.210999999999999</v>
      </c>
      <c r="AO879" s="35"/>
      <c r="AP879" s="35">
        <v>1.3080000000000001</v>
      </c>
      <c r="AQ879" s="33">
        <v>0</v>
      </c>
      <c r="AR879" s="37" t="s">
        <v>0</v>
      </c>
      <c r="AS879" s="78">
        <v>2</v>
      </c>
      <c r="AT879" s="36"/>
      <c r="AU879" s="78">
        <v>2</v>
      </c>
      <c r="AV879" s="36">
        <v>3</v>
      </c>
      <c r="AW879" s="36" t="s">
        <v>17</v>
      </c>
      <c r="AX879" s="33" t="s">
        <v>10</v>
      </c>
      <c r="AY879" s="14" t="s">
        <v>63</v>
      </c>
      <c r="AZ879" s="36" t="s">
        <v>16</v>
      </c>
      <c r="BA879" s="29"/>
      <c r="BB879" s="28"/>
      <c r="BC879" s="28"/>
      <c r="BD879" s="28"/>
    </row>
    <row r="880" spans="1:56" s="27" customFormat="1" ht="11.25" x14ac:dyDescent="0.25">
      <c r="A880" s="31" t="s">
        <v>940</v>
      </c>
      <c r="B880" s="32">
        <f t="shared" si="52"/>
        <v>44897.533553240741</v>
      </c>
      <c r="C880" s="39">
        <v>2022</v>
      </c>
      <c r="D880" s="39">
        <v>12</v>
      </c>
      <c r="E880" s="39">
        <v>2</v>
      </c>
      <c r="F880" s="39">
        <v>12</v>
      </c>
      <c r="G880" s="39">
        <v>48</v>
      </c>
      <c r="H880" s="40">
        <v>19</v>
      </c>
      <c r="I880" s="40">
        <v>0.6</v>
      </c>
      <c r="J880" s="41">
        <v>61.796999999999997</v>
      </c>
      <c r="K880" s="40">
        <v>5.6</v>
      </c>
      <c r="L880" s="35">
        <v>5.0405040504050404E-2</v>
      </c>
      <c r="M880" s="41">
        <v>30.573</v>
      </c>
      <c r="N880" s="40">
        <v>3.3</v>
      </c>
      <c r="O880" s="35">
        <v>6.2737599659503707E-2</v>
      </c>
      <c r="P880" s="39">
        <v>0</v>
      </c>
      <c r="Q880" s="37" t="s">
        <v>0</v>
      </c>
      <c r="R880" s="78"/>
      <c r="S880" s="79">
        <v>2.1</v>
      </c>
      <c r="T880" s="79">
        <v>2</v>
      </c>
      <c r="U880" s="78">
        <f>S880</f>
        <v>2.1</v>
      </c>
      <c r="V880" s="78">
        <v>2.1</v>
      </c>
      <c r="W880" s="42">
        <v>24</v>
      </c>
      <c r="X880" s="43" t="s">
        <v>45</v>
      </c>
      <c r="Y880" s="44"/>
      <c r="Z880" s="46" t="s">
        <v>1064</v>
      </c>
      <c r="AA880" s="14" t="s">
        <v>63</v>
      </c>
      <c r="AB880" s="55" t="s">
        <v>16</v>
      </c>
      <c r="AC880" s="62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28"/>
      <c r="BB880" s="28"/>
      <c r="BC880" s="28"/>
      <c r="BD880" s="28"/>
    </row>
    <row r="881" spans="1:56" s="27" customFormat="1" ht="11.25" x14ac:dyDescent="0.25">
      <c r="A881" s="31" t="s">
        <v>941</v>
      </c>
      <c r="B881" s="32">
        <f t="shared" si="52"/>
        <v>44897.584317129629</v>
      </c>
      <c r="C881" s="33">
        <v>2022</v>
      </c>
      <c r="D881" s="33">
        <v>12</v>
      </c>
      <c r="E881" s="33">
        <v>2</v>
      </c>
      <c r="F881" s="33">
        <v>14</v>
      </c>
      <c r="G881" s="33">
        <v>1</v>
      </c>
      <c r="H881" s="34">
        <v>25.7</v>
      </c>
      <c r="I881" s="34">
        <v>0.19</v>
      </c>
      <c r="J881" s="35">
        <v>67.653000000000006</v>
      </c>
      <c r="K881" s="35"/>
      <c r="L881" s="35">
        <v>1.9E-2</v>
      </c>
      <c r="M881" s="35">
        <v>33.795999999999999</v>
      </c>
      <c r="N881" s="35"/>
      <c r="O881" s="35">
        <v>5.6000000000000001E-2</v>
      </c>
      <c r="P881" s="33">
        <v>5</v>
      </c>
      <c r="Q881" s="37" t="s">
        <v>0</v>
      </c>
      <c r="R881" s="78">
        <v>1.5</v>
      </c>
      <c r="S881" s="36"/>
      <c r="T881" s="36"/>
      <c r="U881" s="78">
        <f t="shared" ref="U881:U892" si="55">R881</f>
        <v>1.5</v>
      </c>
      <c r="V881" s="78">
        <v>1.5</v>
      </c>
      <c r="W881" s="36">
        <v>8</v>
      </c>
      <c r="X881" s="36" t="s">
        <v>17</v>
      </c>
      <c r="Y881" s="36"/>
      <c r="Z881" s="37" t="s">
        <v>1086</v>
      </c>
      <c r="AA881" s="14" t="s">
        <v>63</v>
      </c>
      <c r="AB881" s="54"/>
      <c r="AC881" s="61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28"/>
      <c r="BB881" s="28"/>
      <c r="BC881" s="28"/>
      <c r="BD881" s="28"/>
    </row>
    <row r="882" spans="1:56" s="27" customFormat="1" ht="11.25" x14ac:dyDescent="0.25">
      <c r="A882" s="31" t="s">
        <v>942</v>
      </c>
      <c r="B882" s="32">
        <f t="shared" si="52"/>
        <v>44898.712939814817</v>
      </c>
      <c r="C882" s="33">
        <v>2022</v>
      </c>
      <c r="D882" s="33">
        <v>12</v>
      </c>
      <c r="E882" s="33">
        <v>3</v>
      </c>
      <c r="F882" s="33">
        <v>17</v>
      </c>
      <c r="G882" s="33">
        <v>6</v>
      </c>
      <c r="H882" s="34">
        <v>38.840000000000003</v>
      </c>
      <c r="I882" s="34"/>
      <c r="J882" s="35">
        <v>69.460999999999999</v>
      </c>
      <c r="K882" s="35"/>
      <c r="L882" s="35">
        <v>0.17599999999999999</v>
      </c>
      <c r="M882" s="35">
        <v>36.668999999999997</v>
      </c>
      <c r="N882" s="35"/>
      <c r="O882" s="35">
        <v>0.44600000000000001</v>
      </c>
      <c r="P882" s="33">
        <v>0</v>
      </c>
      <c r="Q882" s="37" t="s">
        <v>0</v>
      </c>
      <c r="R882" s="78">
        <v>1.8</v>
      </c>
      <c r="S882" s="36"/>
      <c r="T882" s="36"/>
      <c r="U882" s="78">
        <f t="shared" si="55"/>
        <v>1.8</v>
      </c>
      <c r="V882" s="78">
        <v>1.8</v>
      </c>
      <c r="W882" s="36">
        <v>1</v>
      </c>
      <c r="X882" s="36" t="s">
        <v>17</v>
      </c>
      <c r="Y882" s="36"/>
      <c r="Z882" s="37" t="s">
        <v>1082</v>
      </c>
      <c r="AA882" s="14" t="s">
        <v>63</v>
      </c>
      <c r="AB882" s="54" t="s">
        <v>16</v>
      </c>
      <c r="AC882" s="61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28"/>
      <c r="BB882" s="28"/>
      <c r="BC882" s="28"/>
      <c r="BD882" s="28"/>
    </row>
    <row r="883" spans="1:56" s="27" customFormat="1" ht="11.25" x14ac:dyDescent="0.25">
      <c r="A883" s="31" t="s">
        <v>943</v>
      </c>
      <c r="B883" s="32">
        <f t="shared" si="52"/>
        <v>44898.719409722224</v>
      </c>
      <c r="C883" s="33">
        <v>2022</v>
      </c>
      <c r="D883" s="33">
        <v>12</v>
      </c>
      <c r="E883" s="33">
        <v>3</v>
      </c>
      <c r="F883" s="33">
        <v>17</v>
      </c>
      <c r="G883" s="33">
        <v>15</v>
      </c>
      <c r="H883" s="34">
        <v>57.41</v>
      </c>
      <c r="I883" s="34">
        <v>0.16</v>
      </c>
      <c r="J883" s="35">
        <v>67.64</v>
      </c>
      <c r="K883" s="35"/>
      <c r="L883" s="35">
        <v>1.0999999999999999E-2</v>
      </c>
      <c r="M883" s="35">
        <v>33.835999999999999</v>
      </c>
      <c r="N883" s="35"/>
      <c r="O883" s="35">
        <v>3.9E-2</v>
      </c>
      <c r="P883" s="33">
        <v>5</v>
      </c>
      <c r="Q883" s="37" t="s">
        <v>0</v>
      </c>
      <c r="R883" s="78">
        <v>1.6</v>
      </c>
      <c r="S883" s="36"/>
      <c r="T883" s="36"/>
      <c r="U883" s="78">
        <f t="shared" si="55"/>
        <v>1.6</v>
      </c>
      <c r="V883" s="78">
        <v>1.6</v>
      </c>
      <c r="W883" s="36">
        <v>5</v>
      </c>
      <c r="X883" s="36" t="s">
        <v>17</v>
      </c>
      <c r="Y883" s="36"/>
      <c r="Z883" s="37" t="s">
        <v>1086</v>
      </c>
      <c r="AA883" s="14" t="s">
        <v>63</v>
      </c>
      <c r="AB883" s="54"/>
      <c r="AC883" s="61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28"/>
      <c r="BB883" s="28"/>
      <c r="BC883" s="28"/>
      <c r="BD883" s="28"/>
    </row>
    <row r="884" spans="1:56" s="27" customFormat="1" ht="11.25" x14ac:dyDescent="0.25">
      <c r="A884" s="31" t="s">
        <v>944</v>
      </c>
      <c r="B884" s="32">
        <f t="shared" si="52"/>
        <v>44898.83666666667</v>
      </c>
      <c r="C884" s="33">
        <v>2022</v>
      </c>
      <c r="D884" s="33">
        <v>12</v>
      </c>
      <c r="E884" s="33">
        <v>3</v>
      </c>
      <c r="F884" s="33">
        <v>20</v>
      </c>
      <c r="G884" s="33">
        <v>4</v>
      </c>
      <c r="H884" s="34">
        <v>48.68</v>
      </c>
      <c r="I884" s="34">
        <v>0.12</v>
      </c>
      <c r="J884" s="35">
        <v>67.653000000000006</v>
      </c>
      <c r="K884" s="35"/>
      <c r="L884" s="35">
        <v>2.3E-2</v>
      </c>
      <c r="M884" s="35">
        <v>33.762999999999998</v>
      </c>
      <c r="N884" s="35"/>
      <c r="O884" s="35">
        <v>3.7999999999999999E-2</v>
      </c>
      <c r="P884" s="33">
        <v>0</v>
      </c>
      <c r="Q884" s="37" t="s">
        <v>0</v>
      </c>
      <c r="R884" s="78">
        <v>1.7</v>
      </c>
      <c r="S884" s="36"/>
      <c r="T884" s="36"/>
      <c r="U884" s="78">
        <f t="shared" si="55"/>
        <v>1.7</v>
      </c>
      <c r="V884" s="78">
        <v>1.7</v>
      </c>
      <c r="W884" s="36">
        <v>4</v>
      </c>
      <c r="X884" s="36" t="s">
        <v>17</v>
      </c>
      <c r="Y884" s="36"/>
      <c r="Z884" s="37" t="s">
        <v>1086</v>
      </c>
      <c r="AA884" s="14" t="s">
        <v>63</v>
      </c>
      <c r="AB884" s="54" t="s">
        <v>16</v>
      </c>
      <c r="AC884" s="61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28"/>
      <c r="BB884" s="28"/>
      <c r="BC884" s="28"/>
      <c r="BD884" s="28"/>
    </row>
    <row r="885" spans="1:56" s="27" customFormat="1" ht="11.25" x14ac:dyDescent="0.25">
      <c r="A885" s="31" t="s">
        <v>945</v>
      </c>
      <c r="B885" s="32">
        <f t="shared" si="52"/>
        <v>44898.83693287037</v>
      </c>
      <c r="C885" s="33">
        <v>2022</v>
      </c>
      <c r="D885" s="33">
        <v>12</v>
      </c>
      <c r="E885" s="33">
        <v>3</v>
      </c>
      <c r="F885" s="33">
        <v>20</v>
      </c>
      <c r="G885" s="33">
        <v>5</v>
      </c>
      <c r="H885" s="34">
        <v>11.9</v>
      </c>
      <c r="I885" s="34">
        <v>0.57999999999999996</v>
      </c>
      <c r="J885" s="35">
        <v>67.658000000000001</v>
      </c>
      <c r="K885" s="35"/>
      <c r="L885" s="35">
        <v>0.02</v>
      </c>
      <c r="M885" s="35">
        <v>33.753</v>
      </c>
      <c r="N885" s="35"/>
      <c r="O885" s="35">
        <v>3.2000000000000001E-2</v>
      </c>
      <c r="P885" s="33">
        <v>0</v>
      </c>
      <c r="Q885" s="37" t="s">
        <v>0</v>
      </c>
      <c r="R885" s="78">
        <v>1.6</v>
      </c>
      <c r="S885" s="36"/>
      <c r="T885" s="36"/>
      <c r="U885" s="78">
        <f t="shared" si="55"/>
        <v>1.6</v>
      </c>
      <c r="V885" s="78">
        <v>1.6</v>
      </c>
      <c r="W885" s="36">
        <v>3</v>
      </c>
      <c r="X885" s="36" t="s">
        <v>17</v>
      </c>
      <c r="Y885" s="36"/>
      <c r="Z885" s="37" t="s">
        <v>1086</v>
      </c>
      <c r="AA885" s="14" t="s">
        <v>63</v>
      </c>
      <c r="AB885" s="54" t="s">
        <v>16</v>
      </c>
      <c r="AC885" s="61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28"/>
      <c r="BB885" s="28"/>
      <c r="BC885" s="28"/>
      <c r="BD885" s="28"/>
    </row>
    <row r="886" spans="1:56" s="27" customFormat="1" ht="11.25" x14ac:dyDescent="0.25">
      <c r="A886" s="31" t="s">
        <v>946</v>
      </c>
      <c r="B886" s="32">
        <f t="shared" si="52"/>
        <v>44898.837476851855</v>
      </c>
      <c r="C886" s="33">
        <v>2022</v>
      </c>
      <c r="D886" s="33">
        <v>12</v>
      </c>
      <c r="E886" s="33">
        <v>3</v>
      </c>
      <c r="F886" s="33">
        <v>20</v>
      </c>
      <c r="G886" s="33">
        <v>5</v>
      </c>
      <c r="H886" s="34">
        <v>58.08</v>
      </c>
      <c r="I886" s="34">
        <v>7.0000000000000007E-2</v>
      </c>
      <c r="J886" s="35">
        <v>67.634</v>
      </c>
      <c r="K886" s="35"/>
      <c r="L886" s="35">
        <v>2.1999999999999999E-2</v>
      </c>
      <c r="M886" s="35">
        <v>33.863999999999997</v>
      </c>
      <c r="N886" s="35"/>
      <c r="O886" s="35">
        <v>3.4000000000000002E-2</v>
      </c>
      <c r="P886" s="33">
        <v>0</v>
      </c>
      <c r="Q886" s="37" t="s">
        <v>0</v>
      </c>
      <c r="R886" s="78">
        <v>1.8</v>
      </c>
      <c r="S886" s="36"/>
      <c r="T886" s="36"/>
      <c r="U886" s="78">
        <f t="shared" si="55"/>
        <v>1.8</v>
      </c>
      <c r="V886" s="78">
        <v>1.8</v>
      </c>
      <c r="W886" s="36">
        <v>3</v>
      </c>
      <c r="X886" s="36" t="s">
        <v>17</v>
      </c>
      <c r="Y886" s="36"/>
      <c r="Z886" s="37" t="s">
        <v>1086</v>
      </c>
      <c r="AA886" s="14" t="s">
        <v>63</v>
      </c>
      <c r="AB886" s="54" t="s">
        <v>16</v>
      </c>
      <c r="AC886" s="61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28"/>
      <c r="BB886" s="28"/>
      <c r="BC886" s="28"/>
      <c r="BD886" s="28"/>
    </row>
    <row r="887" spans="1:56" s="27" customFormat="1" ht="11.25" x14ac:dyDescent="0.25">
      <c r="A887" s="31" t="s">
        <v>947</v>
      </c>
      <c r="B887" s="32">
        <f t="shared" si="52"/>
        <v>44899.138553240744</v>
      </c>
      <c r="C887" s="33">
        <v>2022</v>
      </c>
      <c r="D887" s="33">
        <v>12</v>
      </c>
      <c r="E887" s="33">
        <v>4</v>
      </c>
      <c r="F887" s="33">
        <v>3</v>
      </c>
      <c r="G887" s="33">
        <v>19</v>
      </c>
      <c r="H887" s="34">
        <v>31.92</v>
      </c>
      <c r="I887" s="34">
        <v>0.14000000000000001</v>
      </c>
      <c r="J887" s="35">
        <v>67.66</v>
      </c>
      <c r="K887" s="35"/>
      <c r="L887" s="35">
        <v>1.0999999999999999E-2</v>
      </c>
      <c r="M887" s="35">
        <v>33.767000000000003</v>
      </c>
      <c r="N887" s="35"/>
      <c r="O887" s="35">
        <v>2.7E-2</v>
      </c>
      <c r="P887" s="33">
        <v>5</v>
      </c>
      <c r="Q887" s="37" t="s">
        <v>0</v>
      </c>
      <c r="R887" s="78">
        <v>1.4</v>
      </c>
      <c r="S887" s="36"/>
      <c r="T887" s="36"/>
      <c r="U887" s="78">
        <f t="shared" si="55"/>
        <v>1.4</v>
      </c>
      <c r="V887" s="78">
        <v>1.4</v>
      </c>
      <c r="W887" s="36">
        <v>5</v>
      </c>
      <c r="X887" s="36" t="s">
        <v>17</v>
      </c>
      <c r="Y887" s="36"/>
      <c r="Z887" s="37" t="s">
        <v>1086</v>
      </c>
      <c r="AA887" s="14" t="s">
        <v>63</v>
      </c>
      <c r="AB887" s="54"/>
      <c r="AC887" s="61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28"/>
      <c r="BB887" s="28"/>
      <c r="BC887" s="28"/>
      <c r="BD887" s="28"/>
    </row>
    <row r="888" spans="1:56" s="27" customFormat="1" ht="11.25" x14ac:dyDescent="0.25">
      <c r="A888" s="31" t="s">
        <v>948</v>
      </c>
      <c r="B888" s="32">
        <f t="shared" si="52"/>
        <v>44899.17015046296</v>
      </c>
      <c r="C888" s="33">
        <v>2022</v>
      </c>
      <c r="D888" s="33">
        <v>12</v>
      </c>
      <c r="E888" s="33">
        <v>4</v>
      </c>
      <c r="F888" s="33">
        <v>4</v>
      </c>
      <c r="G888" s="33">
        <v>5</v>
      </c>
      <c r="H888" s="34">
        <v>1.42</v>
      </c>
      <c r="I888" s="34">
        <v>0.05</v>
      </c>
      <c r="J888" s="35">
        <v>67.656000000000006</v>
      </c>
      <c r="K888" s="35"/>
      <c r="L888" s="35">
        <v>1.7999999999999999E-2</v>
      </c>
      <c r="M888" s="35">
        <v>33.753</v>
      </c>
      <c r="N888" s="35"/>
      <c r="O888" s="35">
        <v>2.9000000000000001E-2</v>
      </c>
      <c r="P888" s="33">
        <v>0</v>
      </c>
      <c r="Q888" s="37" t="s">
        <v>0</v>
      </c>
      <c r="R888" s="78">
        <v>1.7</v>
      </c>
      <c r="S888" s="36"/>
      <c r="T888" s="36"/>
      <c r="U888" s="78">
        <f t="shared" si="55"/>
        <v>1.7</v>
      </c>
      <c r="V888" s="78">
        <v>1.7</v>
      </c>
      <c r="W888" s="36">
        <v>3</v>
      </c>
      <c r="X888" s="36" t="s">
        <v>17</v>
      </c>
      <c r="Y888" s="36"/>
      <c r="Z888" s="37" t="s">
        <v>1086</v>
      </c>
      <c r="AA888" s="14" t="s">
        <v>63</v>
      </c>
      <c r="AB888" s="54" t="s">
        <v>16</v>
      </c>
      <c r="AC888" s="61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28"/>
      <c r="BB888" s="28"/>
      <c r="BC888" s="28"/>
      <c r="BD888" s="28"/>
    </row>
    <row r="889" spans="1:56" s="27" customFormat="1" ht="11.25" x14ac:dyDescent="0.25">
      <c r="A889" s="31" t="s">
        <v>949</v>
      </c>
      <c r="B889" s="32">
        <f t="shared" si="52"/>
        <v>44899.170289351852</v>
      </c>
      <c r="C889" s="33">
        <v>2022</v>
      </c>
      <c r="D889" s="33">
        <v>12</v>
      </c>
      <c r="E889" s="33">
        <v>4</v>
      </c>
      <c r="F889" s="33">
        <v>4</v>
      </c>
      <c r="G889" s="33">
        <v>5</v>
      </c>
      <c r="H889" s="34">
        <v>13.66</v>
      </c>
      <c r="I889" s="34">
        <v>0.05</v>
      </c>
      <c r="J889" s="35">
        <v>67.644000000000005</v>
      </c>
      <c r="K889" s="35"/>
      <c r="L889" s="35">
        <v>1.4E-2</v>
      </c>
      <c r="M889" s="35">
        <v>33.781999999999996</v>
      </c>
      <c r="N889" s="35"/>
      <c r="O889" s="35">
        <v>3.3000000000000002E-2</v>
      </c>
      <c r="P889" s="33">
        <v>0</v>
      </c>
      <c r="Q889" s="37" t="s">
        <v>0</v>
      </c>
      <c r="R889" s="78">
        <v>2</v>
      </c>
      <c r="S889" s="36"/>
      <c r="T889" s="36"/>
      <c r="U889" s="78">
        <f t="shared" si="55"/>
        <v>2</v>
      </c>
      <c r="V889" s="78">
        <v>2</v>
      </c>
      <c r="W889" s="36">
        <v>5</v>
      </c>
      <c r="X889" s="36" t="s">
        <v>17</v>
      </c>
      <c r="Y889" s="36"/>
      <c r="Z889" s="37" t="s">
        <v>1086</v>
      </c>
      <c r="AA889" s="14" t="s">
        <v>63</v>
      </c>
      <c r="AB889" s="54" t="s">
        <v>16</v>
      </c>
      <c r="AC889" s="61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28"/>
      <c r="BB889" s="28"/>
      <c r="BC889" s="28"/>
      <c r="BD889" s="28"/>
    </row>
    <row r="890" spans="1:56" s="27" customFormat="1" ht="11.25" x14ac:dyDescent="0.25">
      <c r="A890" s="31" t="s">
        <v>950</v>
      </c>
      <c r="B890" s="32">
        <f t="shared" si="52"/>
        <v>44899.174004629633</v>
      </c>
      <c r="C890" s="33">
        <v>2022</v>
      </c>
      <c r="D890" s="33">
        <v>12</v>
      </c>
      <c r="E890" s="33">
        <v>4</v>
      </c>
      <c r="F890" s="33">
        <v>4</v>
      </c>
      <c r="G890" s="33">
        <v>10</v>
      </c>
      <c r="H890" s="34">
        <v>34.33</v>
      </c>
      <c r="I890" s="34"/>
      <c r="J890" s="35">
        <v>69.415000000000006</v>
      </c>
      <c r="K890" s="35"/>
      <c r="L890" s="35">
        <v>0.06</v>
      </c>
      <c r="M890" s="35">
        <v>30.765000000000001</v>
      </c>
      <c r="N890" s="35"/>
      <c r="O890" s="35">
        <v>0.26400000000000001</v>
      </c>
      <c r="P890" s="33">
        <v>0</v>
      </c>
      <c r="Q890" s="37" t="s">
        <v>0</v>
      </c>
      <c r="R890" s="78">
        <v>1.8</v>
      </c>
      <c r="S890" s="36"/>
      <c r="T890" s="36"/>
      <c r="U890" s="78">
        <f t="shared" si="55"/>
        <v>1.8</v>
      </c>
      <c r="V890" s="78">
        <v>1.8</v>
      </c>
      <c r="W890" s="36">
        <v>2</v>
      </c>
      <c r="X890" s="36" t="s">
        <v>17</v>
      </c>
      <c r="Y890" s="36"/>
      <c r="Z890" s="37" t="s">
        <v>21</v>
      </c>
      <c r="AA890" s="14" t="s">
        <v>63</v>
      </c>
      <c r="AB890" s="54" t="s">
        <v>16</v>
      </c>
      <c r="AC890" s="61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28"/>
      <c r="BB890" s="28"/>
      <c r="BC890" s="28"/>
      <c r="BD890" s="28"/>
    </row>
    <row r="891" spans="1:56" s="27" customFormat="1" ht="11.25" x14ac:dyDescent="0.25">
      <c r="A891" s="31" t="s">
        <v>951</v>
      </c>
      <c r="B891" s="32">
        <f t="shared" si="52"/>
        <v>44899.378692129627</v>
      </c>
      <c r="C891" s="33">
        <v>2022</v>
      </c>
      <c r="D891" s="33">
        <v>12</v>
      </c>
      <c r="E891" s="33">
        <v>4</v>
      </c>
      <c r="F891" s="33">
        <v>9</v>
      </c>
      <c r="G891" s="33">
        <v>5</v>
      </c>
      <c r="H891" s="34">
        <v>19.36</v>
      </c>
      <c r="I891" s="34">
        <v>0.16</v>
      </c>
      <c r="J891" s="35">
        <v>67.632999999999996</v>
      </c>
      <c r="K891" s="35"/>
      <c r="L891" s="35">
        <v>1.2999999999999999E-2</v>
      </c>
      <c r="M891" s="35">
        <v>33.875</v>
      </c>
      <c r="N891" s="35"/>
      <c r="O891" s="35">
        <v>3.5000000000000003E-2</v>
      </c>
      <c r="P891" s="33">
        <v>5</v>
      </c>
      <c r="Q891" s="37" t="s">
        <v>0</v>
      </c>
      <c r="R891" s="78">
        <v>1.6</v>
      </c>
      <c r="S891" s="36"/>
      <c r="T891" s="36"/>
      <c r="U891" s="78">
        <f t="shared" si="55"/>
        <v>1.6</v>
      </c>
      <c r="V891" s="78">
        <v>1.6</v>
      </c>
      <c r="W891" s="36">
        <v>8</v>
      </c>
      <c r="X891" s="36" t="s">
        <v>17</v>
      </c>
      <c r="Y891" s="36"/>
      <c r="Z891" s="37" t="s">
        <v>1086</v>
      </c>
      <c r="AA891" s="14" t="s">
        <v>63</v>
      </c>
      <c r="AB891" s="54"/>
      <c r="AC891" s="61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28"/>
      <c r="BB891" s="28"/>
      <c r="BC891" s="28"/>
      <c r="BD891" s="28"/>
    </row>
    <row r="892" spans="1:56" s="27" customFormat="1" ht="11.25" x14ac:dyDescent="0.25">
      <c r="A892" s="31" t="s">
        <v>952</v>
      </c>
      <c r="B892" s="32">
        <f t="shared" si="52"/>
        <v>44899.507905092592</v>
      </c>
      <c r="C892" s="33">
        <v>2022</v>
      </c>
      <c r="D892" s="33">
        <v>12</v>
      </c>
      <c r="E892" s="33">
        <v>4</v>
      </c>
      <c r="F892" s="33">
        <v>12</v>
      </c>
      <c r="G892" s="33">
        <v>11</v>
      </c>
      <c r="H892" s="34">
        <v>23.88</v>
      </c>
      <c r="I892" s="34">
        <v>0.15</v>
      </c>
      <c r="J892" s="35">
        <v>67.614999999999995</v>
      </c>
      <c r="K892" s="35"/>
      <c r="L892" s="35">
        <v>3.5000000000000003E-2</v>
      </c>
      <c r="M892" s="35">
        <v>33.887999999999998</v>
      </c>
      <c r="N892" s="35"/>
      <c r="O892" s="35">
        <v>5.8999999999999997E-2</v>
      </c>
      <c r="P892" s="33">
        <v>5</v>
      </c>
      <c r="Q892" s="37" t="s">
        <v>0</v>
      </c>
      <c r="R892" s="78">
        <v>2.7</v>
      </c>
      <c r="S892" s="36"/>
      <c r="T892" s="36"/>
      <c r="U892" s="78">
        <f t="shared" si="55"/>
        <v>2.7</v>
      </c>
      <c r="V892" s="78">
        <v>2.7</v>
      </c>
      <c r="W892" s="36">
        <v>3</v>
      </c>
      <c r="X892" s="36" t="s">
        <v>17</v>
      </c>
      <c r="Y892" s="36"/>
      <c r="Z892" s="37" t="s">
        <v>1086</v>
      </c>
      <c r="AA892" s="14" t="s">
        <v>63</v>
      </c>
      <c r="AB892" s="54"/>
      <c r="AC892" s="61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28"/>
      <c r="BB892" s="28"/>
      <c r="BC892" s="28"/>
      <c r="BD892" s="28"/>
    </row>
    <row r="893" spans="1:56" s="27" customFormat="1" ht="11.25" x14ac:dyDescent="0.25">
      <c r="A893" s="31" t="s">
        <v>953</v>
      </c>
      <c r="B893" s="32">
        <f t="shared" si="52"/>
        <v>44899.612141203703</v>
      </c>
      <c r="C893" s="39">
        <v>2022</v>
      </c>
      <c r="D893" s="39">
        <v>12</v>
      </c>
      <c r="E893" s="39">
        <v>4</v>
      </c>
      <c r="F893" s="39">
        <v>14</v>
      </c>
      <c r="G893" s="39">
        <v>41</v>
      </c>
      <c r="H893" s="40">
        <v>29.2</v>
      </c>
      <c r="I893" s="40">
        <v>0.3</v>
      </c>
      <c r="J893" s="41">
        <v>61.395000000000003</v>
      </c>
      <c r="K893" s="40">
        <v>2.2000000000000002</v>
      </c>
      <c r="L893" s="35">
        <v>1.9801980198019806E-2</v>
      </c>
      <c r="M893" s="41">
        <v>29.704000000000001</v>
      </c>
      <c r="N893" s="40">
        <v>2.1</v>
      </c>
      <c r="O893" s="35">
        <v>3.9409287640767329E-2</v>
      </c>
      <c r="P893" s="39">
        <v>0</v>
      </c>
      <c r="Q893" s="37" t="s">
        <v>0</v>
      </c>
      <c r="R893" s="78"/>
      <c r="S893" s="79">
        <v>1.6</v>
      </c>
      <c r="T893" s="79">
        <v>1.6</v>
      </c>
      <c r="U893" s="78">
        <f>S893</f>
        <v>1.6</v>
      </c>
      <c r="V893" s="78">
        <v>1.6</v>
      </c>
      <c r="W893" s="42">
        <v>21</v>
      </c>
      <c r="X893" s="43" t="s">
        <v>45</v>
      </c>
      <c r="Y893" s="44"/>
      <c r="Z893" s="46" t="s">
        <v>1096</v>
      </c>
      <c r="AA893" s="14" t="s">
        <v>63</v>
      </c>
      <c r="AB893" s="55" t="s">
        <v>16</v>
      </c>
      <c r="AC893" s="62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28"/>
      <c r="BB893" s="28"/>
      <c r="BC893" s="28"/>
      <c r="BD893" s="28"/>
    </row>
    <row r="894" spans="1:56" s="27" customFormat="1" ht="11.25" x14ac:dyDescent="0.25">
      <c r="A894" s="31" t="s">
        <v>954</v>
      </c>
      <c r="B894" s="32">
        <f t="shared" si="52"/>
        <v>44899.683692129627</v>
      </c>
      <c r="C894" s="39">
        <v>2022</v>
      </c>
      <c r="D894" s="39">
        <v>12</v>
      </c>
      <c r="E894" s="39">
        <v>4</v>
      </c>
      <c r="F894" s="39">
        <v>16</v>
      </c>
      <c r="G894" s="39">
        <v>24</v>
      </c>
      <c r="H894" s="40">
        <v>31.5</v>
      </c>
      <c r="I894" s="40">
        <v>0.6</v>
      </c>
      <c r="J894" s="41">
        <v>61.095999999999997</v>
      </c>
      <c r="K894" s="40">
        <v>4.0999999999999996</v>
      </c>
      <c r="L894" s="35">
        <v>3.6903690369036901E-2</v>
      </c>
      <c r="M894" s="41">
        <v>29.852</v>
      </c>
      <c r="N894" s="40">
        <v>3.9</v>
      </c>
      <c r="O894" s="35">
        <v>7.2495918931551884E-2</v>
      </c>
      <c r="P894" s="39">
        <v>0</v>
      </c>
      <c r="Q894" s="37" t="s">
        <v>0</v>
      </c>
      <c r="R894" s="78"/>
      <c r="S894" s="79">
        <v>1.7</v>
      </c>
      <c r="T894" s="79">
        <v>1.7</v>
      </c>
      <c r="U894" s="78">
        <f>S894</f>
        <v>1.7</v>
      </c>
      <c r="V894" s="78">
        <v>1.7</v>
      </c>
      <c r="W894" s="42">
        <v>18</v>
      </c>
      <c r="X894" s="43" t="s">
        <v>45</v>
      </c>
      <c r="Y894" s="44"/>
      <c r="Z894" s="46" t="s">
        <v>1068</v>
      </c>
      <c r="AA894" s="14" t="s">
        <v>63</v>
      </c>
      <c r="AB894" s="55" t="s">
        <v>16</v>
      </c>
      <c r="AC894" s="62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28"/>
      <c r="BB894" s="28"/>
      <c r="BC894" s="28"/>
      <c r="BD894" s="28"/>
    </row>
    <row r="895" spans="1:56" s="27" customFormat="1" ht="11.25" x14ac:dyDescent="0.25">
      <c r="A895" s="31" t="s">
        <v>955</v>
      </c>
      <c r="B895" s="32">
        <f t="shared" si="52"/>
        <v>44899.729594907411</v>
      </c>
      <c r="C895" s="33">
        <v>2022</v>
      </c>
      <c r="D895" s="33">
        <v>12</v>
      </c>
      <c r="E895" s="33">
        <v>4</v>
      </c>
      <c r="F895" s="33">
        <v>17</v>
      </c>
      <c r="G895" s="33">
        <v>30</v>
      </c>
      <c r="H895" s="34">
        <v>37</v>
      </c>
      <c r="I895" s="34">
        <v>0.18</v>
      </c>
      <c r="J895" s="35">
        <v>67.66</v>
      </c>
      <c r="K895" s="35"/>
      <c r="L895" s="35">
        <v>1.4E-2</v>
      </c>
      <c r="M895" s="35">
        <v>33.789000000000001</v>
      </c>
      <c r="N895" s="35"/>
      <c r="O895" s="35">
        <v>4.4999999999999998E-2</v>
      </c>
      <c r="P895" s="33">
        <v>5</v>
      </c>
      <c r="Q895" s="37" t="s">
        <v>0</v>
      </c>
      <c r="R895" s="78">
        <v>1.3</v>
      </c>
      <c r="S895" s="36"/>
      <c r="T895" s="36"/>
      <c r="U895" s="78">
        <f>R895</f>
        <v>1.3</v>
      </c>
      <c r="V895" s="78">
        <v>1.3</v>
      </c>
      <c r="W895" s="36">
        <v>7</v>
      </c>
      <c r="X895" s="36" t="s">
        <v>17</v>
      </c>
      <c r="Y895" s="36"/>
      <c r="Z895" s="37" t="s">
        <v>1086</v>
      </c>
      <c r="AA895" s="14" t="s">
        <v>63</v>
      </c>
      <c r="AB895" s="54"/>
      <c r="AC895" s="61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28"/>
      <c r="BB895" s="28"/>
      <c r="BC895" s="28"/>
      <c r="BD895" s="28"/>
    </row>
    <row r="896" spans="1:56" s="27" customFormat="1" ht="11.25" x14ac:dyDescent="0.25">
      <c r="A896" s="31" t="s">
        <v>956</v>
      </c>
      <c r="B896" s="32">
        <f t="shared" si="52"/>
        <v>44899.836840277778</v>
      </c>
      <c r="C896" s="33">
        <v>2022</v>
      </c>
      <c r="D896" s="33">
        <v>12</v>
      </c>
      <c r="E896" s="33">
        <v>4</v>
      </c>
      <c r="F896" s="33">
        <v>20</v>
      </c>
      <c r="G896" s="33">
        <v>5</v>
      </c>
      <c r="H896" s="34">
        <v>3.03</v>
      </c>
      <c r="I896" s="34">
        <v>0.09</v>
      </c>
      <c r="J896" s="35">
        <v>67.653999999999996</v>
      </c>
      <c r="K896" s="35"/>
      <c r="L896" s="35">
        <v>1.0999999999999999E-2</v>
      </c>
      <c r="M896" s="35">
        <v>33.770000000000003</v>
      </c>
      <c r="N896" s="35"/>
      <c r="O896" s="35">
        <v>2.7E-2</v>
      </c>
      <c r="P896" s="33">
        <v>0</v>
      </c>
      <c r="Q896" s="37" t="s">
        <v>0</v>
      </c>
      <c r="R896" s="78">
        <v>1.7</v>
      </c>
      <c r="S896" s="36"/>
      <c r="T896" s="36"/>
      <c r="U896" s="78">
        <f>R896</f>
        <v>1.7</v>
      </c>
      <c r="V896" s="78">
        <v>1.7</v>
      </c>
      <c r="W896" s="36">
        <v>5</v>
      </c>
      <c r="X896" s="36" t="s">
        <v>17</v>
      </c>
      <c r="Y896" s="36"/>
      <c r="Z896" s="37" t="s">
        <v>1086</v>
      </c>
      <c r="AA896" s="14" t="s">
        <v>63</v>
      </c>
      <c r="AB896" s="54" t="s">
        <v>16</v>
      </c>
      <c r="AC896" s="61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28"/>
      <c r="BB896" s="28"/>
      <c r="BC896" s="28"/>
      <c r="BD896" s="28"/>
    </row>
    <row r="897" spans="1:56" s="27" customFormat="1" ht="11.25" x14ac:dyDescent="0.25">
      <c r="A897" s="31" t="s">
        <v>957</v>
      </c>
      <c r="B897" s="32">
        <f t="shared" si="52"/>
        <v>44899.90997685185</v>
      </c>
      <c r="C897" s="39">
        <v>2022</v>
      </c>
      <c r="D897" s="39">
        <v>12</v>
      </c>
      <c r="E897" s="39">
        <v>4</v>
      </c>
      <c r="F897" s="39">
        <v>21</v>
      </c>
      <c r="G897" s="39">
        <v>50</v>
      </c>
      <c r="H897" s="40">
        <v>22.4</v>
      </c>
      <c r="I897" s="40">
        <v>0.2</v>
      </c>
      <c r="J897" s="41">
        <v>62.249000000000002</v>
      </c>
      <c r="K897" s="40">
        <v>1.6</v>
      </c>
      <c r="L897" s="35">
        <v>1.4401440144014403E-2</v>
      </c>
      <c r="M897" s="41">
        <v>28.503</v>
      </c>
      <c r="N897" s="40">
        <v>1.5</v>
      </c>
      <c r="O897" s="35">
        <v>2.8943774943667483E-2</v>
      </c>
      <c r="P897" s="40">
        <v>7.3</v>
      </c>
      <c r="Q897" s="37"/>
      <c r="R897" s="78"/>
      <c r="S897" s="79">
        <v>1.9</v>
      </c>
      <c r="T897" s="79">
        <v>1.7</v>
      </c>
      <c r="U897" s="78">
        <f>S897</f>
        <v>1.9</v>
      </c>
      <c r="V897" s="78">
        <v>1.9</v>
      </c>
      <c r="W897" s="42">
        <v>14</v>
      </c>
      <c r="X897" s="43" t="s">
        <v>45</v>
      </c>
      <c r="Y897" s="44"/>
      <c r="Z897" s="51" t="s">
        <v>37</v>
      </c>
      <c r="AA897" s="15" t="s">
        <v>64</v>
      </c>
      <c r="AB897" s="55"/>
      <c r="AC897" s="62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28"/>
      <c r="BB897" s="28"/>
      <c r="BC897" s="28"/>
      <c r="BD897" s="28"/>
    </row>
    <row r="898" spans="1:56" s="27" customFormat="1" ht="11.25" x14ac:dyDescent="0.25">
      <c r="A898" s="31" t="s">
        <v>958</v>
      </c>
      <c r="B898" s="32">
        <f t="shared" si="52"/>
        <v>44900.170081018521</v>
      </c>
      <c r="C898" s="33">
        <v>2022</v>
      </c>
      <c r="D898" s="33">
        <v>12</v>
      </c>
      <c r="E898" s="33">
        <v>5</v>
      </c>
      <c r="F898" s="33">
        <v>4</v>
      </c>
      <c r="G898" s="33">
        <v>4</v>
      </c>
      <c r="H898" s="34">
        <v>55.68</v>
      </c>
      <c r="I898" s="34">
        <v>0.09</v>
      </c>
      <c r="J898" s="35">
        <v>67.671999999999997</v>
      </c>
      <c r="K898" s="35"/>
      <c r="L898" s="35">
        <v>1.7999999999999999E-2</v>
      </c>
      <c r="M898" s="35">
        <v>33.744</v>
      </c>
      <c r="N898" s="35"/>
      <c r="O898" s="35">
        <v>2.8000000000000001E-2</v>
      </c>
      <c r="P898" s="33">
        <v>0</v>
      </c>
      <c r="Q898" s="37" t="s">
        <v>0</v>
      </c>
      <c r="R898" s="78">
        <v>1.8</v>
      </c>
      <c r="S898" s="36"/>
      <c r="T898" s="36"/>
      <c r="U898" s="78">
        <f>R898</f>
        <v>1.8</v>
      </c>
      <c r="V898" s="78">
        <v>1.8</v>
      </c>
      <c r="W898" s="36">
        <v>3</v>
      </c>
      <c r="X898" s="36" t="s">
        <v>17</v>
      </c>
      <c r="Y898" s="36"/>
      <c r="Z898" s="37" t="s">
        <v>1086</v>
      </c>
      <c r="AA898" s="14" t="s">
        <v>63</v>
      </c>
      <c r="AB898" s="54" t="s">
        <v>16</v>
      </c>
      <c r="AC898" s="61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28"/>
      <c r="BB898" s="28"/>
      <c r="BC898" s="28"/>
      <c r="BD898" s="28"/>
    </row>
    <row r="899" spans="1:56" s="27" customFormat="1" ht="11.25" x14ac:dyDescent="0.25">
      <c r="A899" s="31" t="s">
        <v>959</v>
      </c>
      <c r="B899" s="32">
        <f t="shared" ref="B899:B962" si="56">DATE(C899,D899,E899)+TIME(F899,G899,H899)</f>
        <v>44900.170185185183</v>
      </c>
      <c r="C899" s="33">
        <v>2022</v>
      </c>
      <c r="D899" s="33">
        <v>12</v>
      </c>
      <c r="E899" s="33">
        <v>5</v>
      </c>
      <c r="F899" s="33">
        <v>4</v>
      </c>
      <c r="G899" s="33">
        <v>5</v>
      </c>
      <c r="H899" s="34">
        <v>4.4000000000000004</v>
      </c>
      <c r="I899" s="34">
        <v>0.19</v>
      </c>
      <c r="J899" s="35">
        <v>67.643000000000001</v>
      </c>
      <c r="K899" s="35"/>
      <c r="L899" s="35">
        <v>2.5000000000000001E-2</v>
      </c>
      <c r="M899" s="35">
        <v>33.786999999999999</v>
      </c>
      <c r="N899" s="35"/>
      <c r="O899" s="35">
        <v>0.04</v>
      </c>
      <c r="P899" s="33">
        <v>0</v>
      </c>
      <c r="Q899" s="37" t="s">
        <v>0</v>
      </c>
      <c r="R899" s="78">
        <v>1.7</v>
      </c>
      <c r="S899" s="36"/>
      <c r="T899" s="36"/>
      <c r="U899" s="78">
        <f>R899</f>
        <v>1.7</v>
      </c>
      <c r="V899" s="78">
        <v>1.7</v>
      </c>
      <c r="W899" s="36">
        <v>3</v>
      </c>
      <c r="X899" s="36" t="s">
        <v>17</v>
      </c>
      <c r="Y899" s="36"/>
      <c r="Z899" s="37" t="s">
        <v>1086</v>
      </c>
      <c r="AA899" s="14" t="s">
        <v>63</v>
      </c>
      <c r="AB899" s="54" t="s">
        <v>16</v>
      </c>
      <c r="AC899" s="61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28"/>
      <c r="BB899" s="28"/>
      <c r="BC899" s="28"/>
      <c r="BD899" s="28"/>
    </row>
    <row r="900" spans="1:56" s="27" customFormat="1" ht="11.25" x14ac:dyDescent="0.25">
      <c r="A900" s="31" t="s">
        <v>960</v>
      </c>
      <c r="B900" s="32">
        <f t="shared" si="56"/>
        <v>44900.170578703706</v>
      </c>
      <c r="C900" s="33">
        <v>2022</v>
      </c>
      <c r="D900" s="33">
        <v>12</v>
      </c>
      <c r="E900" s="33">
        <v>5</v>
      </c>
      <c r="F900" s="33">
        <v>4</v>
      </c>
      <c r="G900" s="33">
        <v>5</v>
      </c>
      <c r="H900" s="34">
        <v>38.81</v>
      </c>
      <c r="I900" s="34">
        <v>0.15</v>
      </c>
      <c r="J900" s="35">
        <v>67.623000000000005</v>
      </c>
      <c r="K900" s="35"/>
      <c r="L900" s="35">
        <v>2.8000000000000001E-2</v>
      </c>
      <c r="M900" s="35">
        <v>33.874000000000002</v>
      </c>
      <c r="N900" s="35"/>
      <c r="O900" s="35">
        <v>4.3999999999999997E-2</v>
      </c>
      <c r="P900" s="33">
        <v>0</v>
      </c>
      <c r="Q900" s="37" t="s">
        <v>0</v>
      </c>
      <c r="R900" s="78">
        <v>1.7</v>
      </c>
      <c r="S900" s="36"/>
      <c r="T900" s="36"/>
      <c r="U900" s="78">
        <f>R900</f>
        <v>1.7</v>
      </c>
      <c r="V900" s="78">
        <v>1.7</v>
      </c>
      <c r="W900" s="36">
        <v>3</v>
      </c>
      <c r="X900" s="36" t="s">
        <v>17</v>
      </c>
      <c r="Y900" s="36"/>
      <c r="Z900" s="37" t="s">
        <v>1086</v>
      </c>
      <c r="AA900" s="14" t="s">
        <v>63</v>
      </c>
      <c r="AB900" s="54" t="s">
        <v>16</v>
      </c>
      <c r="AC900" s="61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28"/>
      <c r="BB900" s="28"/>
      <c r="BC900" s="28"/>
      <c r="BD900" s="28"/>
    </row>
    <row r="901" spans="1:56" s="27" customFormat="1" ht="11.25" x14ac:dyDescent="0.25">
      <c r="A901" s="31" t="s">
        <v>961</v>
      </c>
      <c r="B901" s="32">
        <f t="shared" si="56"/>
        <v>44900.461678240739</v>
      </c>
      <c r="C901" s="33">
        <v>2022</v>
      </c>
      <c r="D901" s="33">
        <v>12</v>
      </c>
      <c r="E901" s="33">
        <v>5</v>
      </c>
      <c r="F901" s="33">
        <v>11</v>
      </c>
      <c r="G901" s="33">
        <v>4</v>
      </c>
      <c r="H901" s="34">
        <v>49.18</v>
      </c>
      <c r="I901" s="34"/>
      <c r="J901" s="35">
        <v>68.975999999999999</v>
      </c>
      <c r="K901" s="35"/>
      <c r="L901" s="35">
        <v>0.26400000000000001</v>
      </c>
      <c r="M901" s="35">
        <v>33.503</v>
      </c>
      <c r="N901" s="35"/>
      <c r="O901" s="35">
        <v>6.9000000000000006E-2</v>
      </c>
      <c r="P901" s="33">
        <v>0</v>
      </c>
      <c r="Q901" s="37" t="s">
        <v>0</v>
      </c>
      <c r="R901" s="78">
        <v>1.7</v>
      </c>
      <c r="S901" s="36"/>
      <c r="T901" s="36"/>
      <c r="U901" s="78">
        <f>R901</f>
        <v>1.7</v>
      </c>
      <c r="V901" s="78">
        <v>1.7</v>
      </c>
      <c r="W901" s="36">
        <v>2</v>
      </c>
      <c r="X901" s="36" t="s">
        <v>17</v>
      </c>
      <c r="Y901" s="36"/>
      <c r="Z901" s="37" t="s">
        <v>1072</v>
      </c>
      <c r="AA901" s="14" t="s">
        <v>63</v>
      </c>
      <c r="AB901" s="54" t="s">
        <v>16</v>
      </c>
      <c r="AC901" s="61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28"/>
      <c r="BB901" s="28"/>
      <c r="BC901" s="28"/>
      <c r="BD901" s="28"/>
    </row>
    <row r="902" spans="1:56" s="27" customFormat="1" ht="11.25" x14ac:dyDescent="0.25">
      <c r="A902" s="31" t="s">
        <v>962</v>
      </c>
      <c r="B902" s="32">
        <f t="shared" si="56"/>
        <v>44900.492199074077</v>
      </c>
      <c r="C902" s="47">
        <v>2022</v>
      </c>
      <c r="D902" s="47">
        <v>12</v>
      </c>
      <c r="E902" s="47">
        <v>5</v>
      </c>
      <c r="F902" s="47">
        <v>11</v>
      </c>
      <c r="G902" s="47">
        <v>48</v>
      </c>
      <c r="H902" s="48">
        <v>46.3</v>
      </c>
      <c r="I902" s="48">
        <v>1</v>
      </c>
      <c r="J902" s="49">
        <v>61.353000000000002</v>
      </c>
      <c r="K902" s="48">
        <v>4.5999999999999996</v>
      </c>
      <c r="L902" s="35">
        <v>4.1404140414041404E-2</v>
      </c>
      <c r="M902" s="49">
        <v>29.763999999999999</v>
      </c>
      <c r="N902" s="48">
        <v>6.6</v>
      </c>
      <c r="O902" s="35">
        <v>0.12369152723849351</v>
      </c>
      <c r="P902" s="47">
        <v>0</v>
      </c>
      <c r="Q902" s="37" t="s">
        <v>0</v>
      </c>
      <c r="R902" s="78">
        <v>1.7</v>
      </c>
      <c r="S902" s="87">
        <v>1.6</v>
      </c>
      <c r="T902" s="87"/>
      <c r="U902" s="78">
        <f>S902</f>
        <v>1.6</v>
      </c>
      <c r="V902" s="78">
        <v>1.6</v>
      </c>
      <c r="W902" s="50">
        <v>3</v>
      </c>
      <c r="X902" s="43" t="s">
        <v>45</v>
      </c>
      <c r="Y902" s="43" t="s">
        <v>17</v>
      </c>
      <c r="Z902" s="51" t="s">
        <v>1097</v>
      </c>
      <c r="AA902" s="14" t="s">
        <v>63</v>
      </c>
      <c r="AB902" s="56" t="s">
        <v>16</v>
      </c>
      <c r="AC902" s="64"/>
      <c r="AD902" s="33">
        <v>2022</v>
      </c>
      <c r="AE902" s="33">
        <v>12</v>
      </c>
      <c r="AF902" s="33">
        <v>5</v>
      </c>
      <c r="AG902" s="33">
        <v>11</v>
      </c>
      <c r="AH902" s="33">
        <v>48</v>
      </c>
      <c r="AI902" s="34">
        <v>49.38</v>
      </c>
      <c r="AJ902" s="34"/>
      <c r="AK902" s="35">
        <v>61.621000000000002</v>
      </c>
      <c r="AL902" s="35"/>
      <c r="AM902" s="35">
        <v>0.24299999999999999</v>
      </c>
      <c r="AN902" s="35">
        <v>29.616</v>
      </c>
      <c r="AO902" s="35"/>
      <c r="AP902" s="35">
        <v>0.46400000000000002</v>
      </c>
      <c r="AQ902" s="33">
        <v>0</v>
      </c>
      <c r="AR902" s="37" t="s">
        <v>0</v>
      </c>
      <c r="AS902" s="78">
        <v>1.7</v>
      </c>
      <c r="AT902" s="36"/>
      <c r="AU902" s="78">
        <v>1.7</v>
      </c>
      <c r="AV902" s="36">
        <v>2</v>
      </c>
      <c r="AW902" s="36" t="s">
        <v>17</v>
      </c>
      <c r="AX902" s="33" t="s">
        <v>37</v>
      </c>
      <c r="AY902" s="14" t="s">
        <v>63</v>
      </c>
      <c r="AZ902" s="36" t="s">
        <v>16</v>
      </c>
      <c r="BA902" s="29"/>
      <c r="BB902" s="28"/>
      <c r="BC902" s="28"/>
      <c r="BD902" s="28"/>
    </row>
    <row r="903" spans="1:56" s="27" customFormat="1" ht="11.25" x14ac:dyDescent="0.25">
      <c r="A903" s="31" t="s">
        <v>963</v>
      </c>
      <c r="B903" s="32">
        <f t="shared" si="56"/>
        <v>44900.504317129627</v>
      </c>
      <c r="C903" s="33">
        <v>2022</v>
      </c>
      <c r="D903" s="33">
        <v>12</v>
      </c>
      <c r="E903" s="33">
        <v>5</v>
      </c>
      <c r="F903" s="33">
        <v>12</v>
      </c>
      <c r="G903" s="33">
        <v>6</v>
      </c>
      <c r="H903" s="34">
        <v>13.87</v>
      </c>
      <c r="I903" s="34">
        <v>0.45</v>
      </c>
      <c r="J903" s="35">
        <v>67.606999999999999</v>
      </c>
      <c r="K903" s="35"/>
      <c r="L903" s="35">
        <v>2.8000000000000001E-2</v>
      </c>
      <c r="M903" s="35">
        <v>33.905999999999999</v>
      </c>
      <c r="N903" s="35"/>
      <c r="O903" s="35">
        <v>4.7E-2</v>
      </c>
      <c r="P903" s="33">
        <v>0</v>
      </c>
      <c r="Q903" s="37" t="s">
        <v>0</v>
      </c>
      <c r="R903" s="78">
        <v>1.8</v>
      </c>
      <c r="S903" s="36"/>
      <c r="T903" s="36"/>
      <c r="U903" s="78">
        <f>R903</f>
        <v>1.8</v>
      </c>
      <c r="V903" s="78">
        <v>1.8</v>
      </c>
      <c r="W903" s="36">
        <v>4</v>
      </c>
      <c r="X903" s="36" t="s">
        <v>17</v>
      </c>
      <c r="Y903" s="36"/>
      <c r="Z903" s="37" t="s">
        <v>1086</v>
      </c>
      <c r="AA903" s="14" t="s">
        <v>63</v>
      </c>
      <c r="AB903" s="54" t="s">
        <v>16</v>
      </c>
      <c r="AC903" s="61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28"/>
      <c r="BB903" s="28"/>
      <c r="BC903" s="28"/>
      <c r="BD903" s="28"/>
    </row>
    <row r="904" spans="1:56" s="27" customFormat="1" ht="11.25" x14ac:dyDescent="0.25">
      <c r="A904" s="31" t="s">
        <v>964</v>
      </c>
      <c r="B904" s="32">
        <f t="shared" si="56"/>
        <v>44900.543310185189</v>
      </c>
      <c r="C904" s="39">
        <v>2022</v>
      </c>
      <c r="D904" s="39">
        <v>12</v>
      </c>
      <c r="E904" s="39">
        <v>5</v>
      </c>
      <c r="F904" s="39">
        <v>13</v>
      </c>
      <c r="G904" s="39">
        <v>2</v>
      </c>
      <c r="H904" s="40">
        <v>22.3</v>
      </c>
      <c r="I904" s="40">
        <v>0.3</v>
      </c>
      <c r="J904" s="41">
        <v>60.966999999999999</v>
      </c>
      <c r="K904" s="40">
        <v>2.2000000000000002</v>
      </c>
      <c r="L904" s="35">
        <v>1.9801980198019806E-2</v>
      </c>
      <c r="M904" s="41">
        <v>29.056000000000001</v>
      </c>
      <c r="N904" s="40">
        <v>2.1</v>
      </c>
      <c r="O904" s="35">
        <v>3.8877824133883784E-2</v>
      </c>
      <c r="P904" s="39">
        <v>0</v>
      </c>
      <c r="Q904" s="37" t="s">
        <v>0</v>
      </c>
      <c r="R904" s="78"/>
      <c r="S904" s="79">
        <v>1.9</v>
      </c>
      <c r="T904" s="79">
        <v>1.7</v>
      </c>
      <c r="U904" s="78">
        <f>S904</f>
        <v>1.9</v>
      </c>
      <c r="V904" s="78">
        <v>1.9</v>
      </c>
      <c r="W904" s="42">
        <v>15</v>
      </c>
      <c r="X904" s="43" t="s">
        <v>45</v>
      </c>
      <c r="Y904" s="44"/>
      <c r="Z904" s="46" t="s">
        <v>1069</v>
      </c>
      <c r="AA904" s="14" t="s">
        <v>63</v>
      </c>
      <c r="AB904" s="55" t="s">
        <v>16</v>
      </c>
      <c r="AC904" s="62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28"/>
      <c r="BB904" s="28"/>
      <c r="BC904" s="28"/>
      <c r="BD904" s="28"/>
    </row>
    <row r="905" spans="1:56" s="27" customFormat="1" ht="11.25" x14ac:dyDescent="0.25">
      <c r="A905" s="31" t="s">
        <v>965</v>
      </c>
      <c r="B905" s="32">
        <f t="shared" si="56"/>
        <v>44900.566481481481</v>
      </c>
      <c r="C905" s="39">
        <v>2022</v>
      </c>
      <c r="D905" s="39">
        <v>12</v>
      </c>
      <c r="E905" s="39">
        <v>5</v>
      </c>
      <c r="F905" s="39">
        <v>13</v>
      </c>
      <c r="G905" s="39">
        <v>35</v>
      </c>
      <c r="H905" s="40">
        <v>44</v>
      </c>
      <c r="I905" s="40">
        <v>0.3</v>
      </c>
      <c r="J905" s="41">
        <v>64.105000000000004</v>
      </c>
      <c r="K905" s="40">
        <v>2.4</v>
      </c>
      <c r="L905" s="35">
        <v>2.1602160216021602E-2</v>
      </c>
      <c r="M905" s="41">
        <v>28.164999999999999</v>
      </c>
      <c r="N905" s="40">
        <v>1.9</v>
      </c>
      <c r="O905" s="35">
        <v>3.9088777499909633E-2</v>
      </c>
      <c r="P905" s="39">
        <v>0</v>
      </c>
      <c r="Q905" s="37" t="s">
        <v>0</v>
      </c>
      <c r="R905" s="78"/>
      <c r="S905" s="79"/>
      <c r="T905" s="79">
        <v>1.6</v>
      </c>
      <c r="U905" s="78">
        <f>T905</f>
        <v>1.6</v>
      </c>
      <c r="V905" s="78">
        <v>1.6</v>
      </c>
      <c r="W905" s="42">
        <v>21</v>
      </c>
      <c r="X905" s="43" t="s">
        <v>45</v>
      </c>
      <c r="Y905" s="44"/>
      <c r="Z905" s="51" t="s">
        <v>37</v>
      </c>
      <c r="AA905" s="15" t="s">
        <v>64</v>
      </c>
      <c r="AB905" s="55" t="s">
        <v>16</v>
      </c>
      <c r="AC905" s="62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28"/>
      <c r="BB905" s="28"/>
      <c r="BC905" s="28"/>
      <c r="BD905" s="28"/>
    </row>
    <row r="906" spans="1:56" s="27" customFormat="1" ht="11.25" x14ac:dyDescent="0.25">
      <c r="A906" s="31" t="s">
        <v>966</v>
      </c>
      <c r="B906" s="32">
        <f t="shared" si="56"/>
        <v>44900.800682870373</v>
      </c>
      <c r="C906" s="33">
        <v>2022</v>
      </c>
      <c r="D906" s="33">
        <v>12</v>
      </c>
      <c r="E906" s="33">
        <v>5</v>
      </c>
      <c r="F906" s="33">
        <v>19</v>
      </c>
      <c r="G906" s="33">
        <v>12</v>
      </c>
      <c r="H906" s="34">
        <v>59.83</v>
      </c>
      <c r="I906" s="34">
        <v>0.08</v>
      </c>
      <c r="J906" s="35">
        <v>67.617999999999995</v>
      </c>
      <c r="K906" s="35"/>
      <c r="L906" s="35">
        <v>3.5000000000000003E-2</v>
      </c>
      <c r="M906" s="35">
        <v>33.871000000000002</v>
      </c>
      <c r="N906" s="35"/>
      <c r="O906" s="35">
        <v>5.8000000000000003E-2</v>
      </c>
      <c r="P906" s="33">
        <v>5</v>
      </c>
      <c r="Q906" s="37" t="s">
        <v>0</v>
      </c>
      <c r="R906" s="78">
        <v>1.7</v>
      </c>
      <c r="S906" s="36"/>
      <c r="T906" s="36"/>
      <c r="U906" s="78">
        <f>R906</f>
        <v>1.7</v>
      </c>
      <c r="V906" s="78">
        <v>1.7</v>
      </c>
      <c r="W906" s="36">
        <v>3</v>
      </c>
      <c r="X906" s="36" t="s">
        <v>17</v>
      </c>
      <c r="Y906" s="36"/>
      <c r="Z906" s="37" t="s">
        <v>1086</v>
      </c>
      <c r="AA906" s="14" t="s">
        <v>63</v>
      </c>
      <c r="AB906" s="54"/>
      <c r="AC906" s="61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28"/>
      <c r="BB906" s="28"/>
      <c r="BC906" s="28"/>
      <c r="BD906" s="28"/>
    </row>
    <row r="907" spans="1:56" s="27" customFormat="1" ht="11.25" x14ac:dyDescent="0.25">
      <c r="A907" s="31" t="s">
        <v>967</v>
      </c>
      <c r="B907" s="32">
        <f t="shared" si="56"/>
        <v>44901.539826388886</v>
      </c>
      <c r="C907" s="47">
        <v>2022</v>
      </c>
      <c r="D907" s="47">
        <v>12</v>
      </c>
      <c r="E907" s="47">
        <v>6</v>
      </c>
      <c r="F907" s="47">
        <v>12</v>
      </c>
      <c r="G907" s="47">
        <v>57</v>
      </c>
      <c r="H907" s="48">
        <v>21.9</v>
      </c>
      <c r="I907" s="48">
        <v>0.4</v>
      </c>
      <c r="J907" s="49">
        <v>60.944000000000003</v>
      </c>
      <c r="K907" s="48">
        <v>2.5</v>
      </c>
      <c r="L907" s="35">
        <v>2.2502250225022502E-2</v>
      </c>
      <c r="M907" s="49">
        <v>29.283000000000001</v>
      </c>
      <c r="N907" s="48">
        <v>2.6</v>
      </c>
      <c r="O907" s="35">
        <v>4.8099666715088564E-2</v>
      </c>
      <c r="P907" s="47">
        <v>0</v>
      </c>
      <c r="Q907" s="37" t="s">
        <v>0</v>
      </c>
      <c r="R907" s="78"/>
      <c r="S907" s="87">
        <v>1.7</v>
      </c>
      <c r="T907" s="87">
        <v>1.5</v>
      </c>
      <c r="U907" s="78">
        <f>S907</f>
        <v>1.7</v>
      </c>
      <c r="V907" s="78">
        <v>1.7</v>
      </c>
      <c r="W907" s="50">
        <v>15</v>
      </c>
      <c r="X907" s="43" t="s">
        <v>45</v>
      </c>
      <c r="Y907" s="53"/>
      <c r="Z907" s="51" t="s">
        <v>1098</v>
      </c>
      <c r="AA907" s="14" t="s">
        <v>63</v>
      </c>
      <c r="AB907" s="56" t="s">
        <v>16</v>
      </c>
      <c r="AC907" s="65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28"/>
      <c r="BB907" s="28"/>
      <c r="BC907" s="28"/>
      <c r="BD907" s="28"/>
    </row>
    <row r="908" spans="1:56" s="27" customFormat="1" ht="11.25" x14ac:dyDescent="0.25">
      <c r="A908" s="31" t="s">
        <v>968</v>
      </c>
      <c r="B908" s="32">
        <f t="shared" si="56"/>
        <v>44902.484722222223</v>
      </c>
      <c r="C908" s="39">
        <v>2022</v>
      </c>
      <c r="D908" s="39">
        <v>12</v>
      </c>
      <c r="E908" s="39">
        <v>7</v>
      </c>
      <c r="F908" s="39">
        <v>11</v>
      </c>
      <c r="G908" s="91">
        <v>38</v>
      </c>
      <c r="H908" s="92">
        <v>0.3</v>
      </c>
      <c r="I908" s="40">
        <v>0.3</v>
      </c>
      <c r="J908" s="41">
        <v>63.091999999999999</v>
      </c>
      <c r="K908" s="40">
        <v>2.5</v>
      </c>
      <c r="L908" s="35">
        <v>2.2502250225022502E-2</v>
      </c>
      <c r="M908" s="41">
        <v>27.864000000000001</v>
      </c>
      <c r="N908" s="40">
        <v>1.9</v>
      </c>
      <c r="O908" s="35">
        <v>3.7720984249654831E-2</v>
      </c>
      <c r="P908" s="39">
        <v>0</v>
      </c>
      <c r="Q908" s="37" t="s">
        <v>0</v>
      </c>
      <c r="R908" s="78"/>
      <c r="S908" s="79"/>
      <c r="T908" s="79">
        <v>1.6</v>
      </c>
      <c r="U908" s="78">
        <f>T908</f>
        <v>1.6</v>
      </c>
      <c r="V908" s="78">
        <v>1.6</v>
      </c>
      <c r="W908" s="42">
        <v>24</v>
      </c>
      <c r="X908" s="43" t="s">
        <v>45</v>
      </c>
      <c r="Y908" s="44"/>
      <c r="Z908" s="51" t="s">
        <v>37</v>
      </c>
      <c r="AA908" s="15" t="s">
        <v>64</v>
      </c>
      <c r="AB908" s="55" t="s">
        <v>16</v>
      </c>
      <c r="AC908" s="65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28"/>
      <c r="BB908" s="28"/>
      <c r="BC908" s="28"/>
      <c r="BD908" s="28"/>
    </row>
    <row r="909" spans="1:56" s="27" customFormat="1" ht="11.25" x14ac:dyDescent="0.25">
      <c r="A909" s="31" t="s">
        <v>969</v>
      </c>
      <c r="B909" s="32">
        <f t="shared" si="56"/>
        <v>44902.507789351854</v>
      </c>
      <c r="C909" s="33">
        <v>2022</v>
      </c>
      <c r="D909" s="33">
        <v>12</v>
      </c>
      <c r="E909" s="33">
        <v>7</v>
      </c>
      <c r="F909" s="33">
        <v>12</v>
      </c>
      <c r="G909" s="33">
        <v>11</v>
      </c>
      <c r="H909" s="34">
        <v>13.94</v>
      </c>
      <c r="I909" s="34">
        <v>0.05</v>
      </c>
      <c r="J909" s="35">
        <v>67.644000000000005</v>
      </c>
      <c r="K909" s="35"/>
      <c r="L909" s="35">
        <v>3.1E-2</v>
      </c>
      <c r="M909" s="35">
        <v>33.773000000000003</v>
      </c>
      <c r="N909" s="35"/>
      <c r="O909" s="35">
        <v>3.5999999999999997E-2</v>
      </c>
      <c r="P909" s="33">
        <v>0</v>
      </c>
      <c r="Q909" s="37" t="s">
        <v>0</v>
      </c>
      <c r="R909" s="78">
        <v>1.8</v>
      </c>
      <c r="S909" s="36"/>
      <c r="T909" s="36"/>
      <c r="U909" s="78">
        <f>R909</f>
        <v>1.8</v>
      </c>
      <c r="V909" s="78">
        <v>1.8</v>
      </c>
      <c r="W909" s="36">
        <v>4</v>
      </c>
      <c r="X909" s="36" t="s">
        <v>17</v>
      </c>
      <c r="Y909" s="36"/>
      <c r="Z909" s="37" t="s">
        <v>1086</v>
      </c>
      <c r="AA909" s="14" t="s">
        <v>63</v>
      </c>
      <c r="AB909" s="54" t="s">
        <v>16</v>
      </c>
      <c r="AC909" s="61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28"/>
      <c r="BB909" s="28"/>
      <c r="BC909" s="28"/>
      <c r="BD909" s="28"/>
    </row>
    <row r="910" spans="1:56" s="27" customFormat="1" ht="11.25" x14ac:dyDescent="0.25">
      <c r="A910" s="31" t="s">
        <v>970</v>
      </c>
      <c r="B910" s="32">
        <f t="shared" si="56"/>
        <v>44902.680439814816</v>
      </c>
      <c r="C910" s="33">
        <v>2022</v>
      </c>
      <c r="D910" s="33">
        <v>12</v>
      </c>
      <c r="E910" s="33">
        <v>7</v>
      </c>
      <c r="F910" s="33">
        <v>16</v>
      </c>
      <c r="G910" s="33">
        <v>19</v>
      </c>
      <c r="H910" s="34">
        <v>50.27</v>
      </c>
      <c r="I910" s="34">
        <v>0.1</v>
      </c>
      <c r="J910" s="35">
        <v>67.668999999999997</v>
      </c>
      <c r="K910" s="35"/>
      <c r="L910" s="35">
        <v>1.7000000000000001E-2</v>
      </c>
      <c r="M910" s="35">
        <v>33.648000000000003</v>
      </c>
      <c r="N910" s="35"/>
      <c r="O910" s="35">
        <v>3.4000000000000002E-2</v>
      </c>
      <c r="P910" s="33">
        <v>5</v>
      </c>
      <c r="Q910" s="37" t="s">
        <v>0</v>
      </c>
      <c r="R910" s="78">
        <v>1.4</v>
      </c>
      <c r="S910" s="36"/>
      <c r="T910" s="36"/>
      <c r="U910" s="78">
        <f>R910</f>
        <v>1.4</v>
      </c>
      <c r="V910" s="78">
        <v>1.4</v>
      </c>
      <c r="W910" s="36">
        <v>6</v>
      </c>
      <c r="X910" s="36" t="s">
        <v>17</v>
      </c>
      <c r="Y910" s="36"/>
      <c r="Z910" s="37" t="s">
        <v>1086</v>
      </c>
      <c r="AA910" s="14" t="s">
        <v>63</v>
      </c>
      <c r="AB910" s="54"/>
      <c r="AC910" s="61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28"/>
      <c r="BB910" s="28"/>
      <c r="BC910" s="28"/>
      <c r="BD910" s="28"/>
    </row>
    <row r="911" spans="1:56" s="27" customFormat="1" ht="11.25" x14ac:dyDescent="0.25">
      <c r="A911" s="31" t="s">
        <v>971</v>
      </c>
      <c r="B911" s="32">
        <f t="shared" si="56"/>
        <v>44903.342766203707</v>
      </c>
      <c r="C911" s="33">
        <v>2022</v>
      </c>
      <c r="D911" s="33">
        <v>12</v>
      </c>
      <c r="E911" s="33">
        <v>8</v>
      </c>
      <c r="F911" s="33">
        <v>8</v>
      </c>
      <c r="G911" s="33">
        <v>13</v>
      </c>
      <c r="H911" s="34">
        <v>35.53</v>
      </c>
      <c r="I911" s="34">
        <v>0.05</v>
      </c>
      <c r="J911" s="35">
        <v>62.003</v>
      </c>
      <c r="K911" s="35"/>
      <c r="L911" s="35">
        <v>0.18</v>
      </c>
      <c r="M911" s="35">
        <v>35.93</v>
      </c>
      <c r="N911" s="35"/>
      <c r="O911" s="35">
        <v>0.52500000000000002</v>
      </c>
      <c r="P911" s="33">
        <v>0</v>
      </c>
      <c r="Q911" s="37" t="s">
        <v>0</v>
      </c>
      <c r="R911" s="78">
        <v>1.7</v>
      </c>
      <c r="S911" s="36"/>
      <c r="T911" s="36"/>
      <c r="U911" s="78">
        <f>R911</f>
        <v>1.7</v>
      </c>
      <c r="V911" s="36">
        <v>1.7</v>
      </c>
      <c r="W911" s="36">
        <v>3</v>
      </c>
      <c r="X911" s="36" t="s">
        <v>17</v>
      </c>
      <c r="Y911" s="52"/>
      <c r="Z911" s="37" t="s">
        <v>35</v>
      </c>
      <c r="AA911" s="14" t="s">
        <v>63</v>
      </c>
      <c r="AB911" s="54" t="s">
        <v>16</v>
      </c>
      <c r="AC911" s="61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28"/>
      <c r="BB911" s="28"/>
      <c r="BC911" s="28"/>
      <c r="BD911" s="28"/>
    </row>
    <row r="912" spans="1:56" s="27" customFormat="1" ht="11.25" x14ac:dyDescent="0.25">
      <c r="A912" s="31" t="s">
        <v>972</v>
      </c>
      <c r="B912" s="32">
        <f t="shared" si="56"/>
        <v>44903.477280092593</v>
      </c>
      <c r="C912" s="33">
        <v>2022</v>
      </c>
      <c r="D912" s="33">
        <v>12</v>
      </c>
      <c r="E912" s="33">
        <v>8</v>
      </c>
      <c r="F912" s="33">
        <v>11</v>
      </c>
      <c r="G912" s="33">
        <v>27</v>
      </c>
      <c r="H912" s="34">
        <v>17.73</v>
      </c>
      <c r="I912" s="34"/>
      <c r="J912" s="35">
        <v>69.671000000000006</v>
      </c>
      <c r="K912" s="35"/>
      <c r="L912" s="35">
        <v>3.6999999999999998E-2</v>
      </c>
      <c r="M912" s="35">
        <v>29.718</v>
      </c>
      <c r="N912" s="35"/>
      <c r="O912" s="35">
        <v>0.16300000000000001</v>
      </c>
      <c r="P912" s="33">
        <v>0</v>
      </c>
      <c r="Q912" s="37" t="s">
        <v>0</v>
      </c>
      <c r="R912" s="78">
        <v>1.8</v>
      </c>
      <c r="S912" s="36"/>
      <c r="T912" s="36"/>
      <c r="U912" s="78">
        <f>R912</f>
        <v>1.8</v>
      </c>
      <c r="V912" s="78">
        <v>1.8</v>
      </c>
      <c r="W912" s="36">
        <v>2</v>
      </c>
      <c r="X912" s="36" t="s">
        <v>17</v>
      </c>
      <c r="Y912" s="36"/>
      <c r="Z912" s="37" t="s">
        <v>9</v>
      </c>
      <c r="AA912" s="14" t="s">
        <v>63</v>
      </c>
      <c r="AB912" s="54" t="s">
        <v>16</v>
      </c>
      <c r="AC912" s="61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28"/>
      <c r="BB912" s="28"/>
      <c r="BC912" s="28"/>
      <c r="BD912" s="28"/>
    </row>
    <row r="913" spans="1:56" s="27" customFormat="1" ht="11.25" x14ac:dyDescent="0.25">
      <c r="A913" s="31" t="s">
        <v>973</v>
      </c>
      <c r="B913" s="32">
        <f t="shared" si="56"/>
        <v>44903.480462962965</v>
      </c>
      <c r="C913" s="39">
        <v>2022</v>
      </c>
      <c r="D913" s="39">
        <v>12</v>
      </c>
      <c r="E913" s="39">
        <v>8</v>
      </c>
      <c r="F913" s="39">
        <v>11</v>
      </c>
      <c r="G913" s="39">
        <v>31</v>
      </c>
      <c r="H913" s="40">
        <v>52.6</v>
      </c>
      <c r="I913" s="40">
        <v>0.3</v>
      </c>
      <c r="J913" s="41">
        <v>61.502000000000002</v>
      </c>
      <c r="K913" s="40">
        <v>2.4</v>
      </c>
      <c r="L913" s="35">
        <v>2.1602160216021602E-2</v>
      </c>
      <c r="M913" s="41">
        <v>30.157</v>
      </c>
      <c r="N913" s="40">
        <v>2.2000000000000002</v>
      </c>
      <c r="O913" s="35">
        <v>4.1427863523260368E-2</v>
      </c>
      <c r="P913" s="39">
        <v>0</v>
      </c>
      <c r="Q913" s="37" t="s">
        <v>0</v>
      </c>
      <c r="R913" s="36">
        <v>1.9</v>
      </c>
      <c r="S913" s="79">
        <v>1.8</v>
      </c>
      <c r="T913" s="79">
        <v>1.7</v>
      </c>
      <c r="U913" s="78">
        <f>S913</f>
        <v>1.8</v>
      </c>
      <c r="V913" s="78">
        <v>1.8</v>
      </c>
      <c r="W913" s="42">
        <v>18</v>
      </c>
      <c r="X913" s="43" t="s">
        <v>45</v>
      </c>
      <c r="Y913" s="43" t="s">
        <v>17</v>
      </c>
      <c r="Z913" s="46" t="s">
        <v>1096</v>
      </c>
      <c r="AA913" s="14" t="s">
        <v>63</v>
      </c>
      <c r="AB913" s="55" t="s">
        <v>16</v>
      </c>
      <c r="AC913" s="64"/>
      <c r="AD913" s="33">
        <v>2022</v>
      </c>
      <c r="AE913" s="33">
        <v>12</v>
      </c>
      <c r="AF913" s="33">
        <v>8</v>
      </c>
      <c r="AG913" s="33">
        <v>11</v>
      </c>
      <c r="AH913" s="33">
        <v>31</v>
      </c>
      <c r="AI913" s="34">
        <v>51.67</v>
      </c>
      <c r="AJ913" s="34"/>
      <c r="AK913" s="35">
        <v>61.536000000000001</v>
      </c>
      <c r="AL913" s="35"/>
      <c r="AM913" s="35">
        <v>0.154</v>
      </c>
      <c r="AN913" s="35">
        <v>29.895</v>
      </c>
      <c r="AO913" s="35"/>
      <c r="AP913" s="35">
        <v>0.34899999999999998</v>
      </c>
      <c r="AQ913" s="33">
        <v>0</v>
      </c>
      <c r="AR913" s="37" t="s">
        <v>0</v>
      </c>
      <c r="AS913" s="36">
        <v>1.9</v>
      </c>
      <c r="AT913" s="36"/>
      <c r="AU913" s="78">
        <v>1.9</v>
      </c>
      <c r="AV913" s="36">
        <v>2</v>
      </c>
      <c r="AW913" s="36" t="s">
        <v>17</v>
      </c>
      <c r="AX913" s="33" t="s">
        <v>1085</v>
      </c>
      <c r="AY913" s="14" t="s">
        <v>63</v>
      </c>
      <c r="AZ913" s="36" t="s">
        <v>16</v>
      </c>
      <c r="BA913" s="29"/>
      <c r="BB913" s="28"/>
      <c r="BC913" s="28"/>
      <c r="BD913" s="28"/>
    </row>
    <row r="914" spans="1:56" s="27" customFormat="1" ht="11.25" x14ac:dyDescent="0.25">
      <c r="A914" s="31" t="s">
        <v>974</v>
      </c>
      <c r="B914" s="32">
        <f t="shared" si="56"/>
        <v>44903.521550925929</v>
      </c>
      <c r="C914" s="39">
        <v>2022</v>
      </c>
      <c r="D914" s="39">
        <v>12</v>
      </c>
      <c r="E914" s="39">
        <v>8</v>
      </c>
      <c r="F914" s="39">
        <v>12</v>
      </c>
      <c r="G914" s="39">
        <v>31</v>
      </c>
      <c r="H914" s="40">
        <v>2.2999999999999998</v>
      </c>
      <c r="I914" s="40">
        <v>0.3</v>
      </c>
      <c r="J914" s="41">
        <v>63.911000000000001</v>
      </c>
      <c r="K914" s="40">
        <v>2.4</v>
      </c>
      <c r="L914" s="35">
        <v>2.1602160216021602E-2</v>
      </c>
      <c r="M914" s="41">
        <v>28.184000000000001</v>
      </c>
      <c r="N914" s="40">
        <v>2.2999999999999998</v>
      </c>
      <c r="O914" s="35">
        <v>4.6990523017985675E-2</v>
      </c>
      <c r="P914" s="39">
        <v>0</v>
      </c>
      <c r="Q914" s="37" t="s">
        <v>0</v>
      </c>
      <c r="R914" s="78"/>
      <c r="S914" s="79"/>
      <c r="T914" s="79">
        <v>1.8</v>
      </c>
      <c r="U914" s="78">
        <f>T914</f>
        <v>1.8</v>
      </c>
      <c r="V914" s="78">
        <v>1.8</v>
      </c>
      <c r="W914" s="42">
        <v>14</v>
      </c>
      <c r="X914" s="43" t="s">
        <v>45</v>
      </c>
      <c r="Y914" s="44"/>
      <c r="Z914" s="51" t="s">
        <v>37</v>
      </c>
      <c r="AA914" s="15" t="s">
        <v>64</v>
      </c>
      <c r="AB914" s="55" t="s">
        <v>16</v>
      </c>
      <c r="AC914" s="62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28"/>
      <c r="BB914" s="28"/>
      <c r="BC914" s="28"/>
      <c r="BD914" s="28"/>
    </row>
    <row r="915" spans="1:56" s="27" customFormat="1" ht="11.25" x14ac:dyDescent="0.25">
      <c r="A915" s="31" t="s">
        <v>975</v>
      </c>
      <c r="B915" s="32">
        <f t="shared" si="56"/>
        <v>44904.176979166667</v>
      </c>
      <c r="C915" s="33">
        <v>2022</v>
      </c>
      <c r="D915" s="33">
        <v>12</v>
      </c>
      <c r="E915" s="33">
        <v>9</v>
      </c>
      <c r="F915" s="33">
        <v>4</v>
      </c>
      <c r="G915" s="33">
        <v>14</v>
      </c>
      <c r="H915" s="34">
        <v>51.75</v>
      </c>
      <c r="I915" s="34"/>
      <c r="J915" s="35">
        <v>69.378</v>
      </c>
      <c r="K915" s="35"/>
      <c r="L915" s="35">
        <v>0.06</v>
      </c>
      <c r="M915" s="35">
        <v>30.640999999999998</v>
      </c>
      <c r="N915" s="35"/>
      <c r="O915" s="35">
        <v>0.26400000000000001</v>
      </c>
      <c r="P915" s="33">
        <v>0</v>
      </c>
      <c r="Q915" s="37" t="s">
        <v>0</v>
      </c>
      <c r="R915" s="78">
        <v>2</v>
      </c>
      <c r="S915" s="36"/>
      <c r="T915" s="36"/>
      <c r="U915" s="78">
        <f>R915</f>
        <v>2</v>
      </c>
      <c r="V915" s="78">
        <v>2</v>
      </c>
      <c r="W915" s="36">
        <v>2</v>
      </c>
      <c r="X915" s="36" t="s">
        <v>17</v>
      </c>
      <c r="Y915" s="36"/>
      <c r="Z915" s="37" t="s">
        <v>21</v>
      </c>
      <c r="AA915" s="14" t="s">
        <v>63</v>
      </c>
      <c r="AB915" s="54" t="s">
        <v>16</v>
      </c>
      <c r="AC915" s="61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28"/>
      <c r="BB915" s="28"/>
      <c r="BC915" s="28"/>
      <c r="BD915" s="28"/>
    </row>
    <row r="916" spans="1:56" s="27" customFormat="1" ht="11.25" x14ac:dyDescent="0.25">
      <c r="A916" s="31" t="s">
        <v>976</v>
      </c>
      <c r="B916" s="32">
        <f t="shared" si="56"/>
        <v>44904.312048611115</v>
      </c>
      <c r="C916" s="33">
        <v>2022</v>
      </c>
      <c r="D916" s="33">
        <v>12</v>
      </c>
      <c r="E916" s="33">
        <v>9</v>
      </c>
      <c r="F916" s="33">
        <v>7</v>
      </c>
      <c r="G916" s="33">
        <v>29</v>
      </c>
      <c r="H916" s="34">
        <v>21.57</v>
      </c>
      <c r="I916" s="34">
        <v>0.06</v>
      </c>
      <c r="J916" s="35">
        <v>67.641999999999996</v>
      </c>
      <c r="K916" s="35"/>
      <c r="L916" s="35">
        <v>2.1000000000000001E-2</v>
      </c>
      <c r="M916" s="35">
        <v>33.841999999999999</v>
      </c>
      <c r="N916" s="35"/>
      <c r="O916" s="35">
        <v>3.3000000000000002E-2</v>
      </c>
      <c r="P916" s="33">
        <v>5</v>
      </c>
      <c r="Q916" s="37" t="s">
        <v>0</v>
      </c>
      <c r="R916" s="78">
        <v>1.6</v>
      </c>
      <c r="S916" s="36"/>
      <c r="T916" s="36"/>
      <c r="U916" s="78">
        <f>R916</f>
        <v>1.6</v>
      </c>
      <c r="V916" s="78">
        <v>1.6</v>
      </c>
      <c r="W916" s="36">
        <v>3</v>
      </c>
      <c r="X916" s="36" t="s">
        <v>17</v>
      </c>
      <c r="Y916" s="36"/>
      <c r="Z916" s="37" t="s">
        <v>1086</v>
      </c>
      <c r="AA916" s="14" t="s">
        <v>63</v>
      </c>
      <c r="AB916" s="54"/>
      <c r="AC916" s="61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28"/>
      <c r="BB916" s="28"/>
      <c r="BC916" s="28"/>
      <c r="BD916" s="28"/>
    </row>
    <row r="917" spans="1:56" s="27" customFormat="1" ht="11.25" x14ac:dyDescent="0.25">
      <c r="A917" s="31" t="s">
        <v>977</v>
      </c>
      <c r="B917" s="32">
        <f t="shared" si="56"/>
        <v>44904.392175925925</v>
      </c>
      <c r="C917" s="47">
        <v>2022</v>
      </c>
      <c r="D917" s="47">
        <v>12</v>
      </c>
      <c r="E917" s="47">
        <v>9</v>
      </c>
      <c r="F917" s="47">
        <v>9</v>
      </c>
      <c r="G917" s="47">
        <v>24</v>
      </c>
      <c r="H917" s="48">
        <v>44.8</v>
      </c>
      <c r="I917" s="48">
        <v>1.5</v>
      </c>
      <c r="J917" s="49">
        <v>61.74</v>
      </c>
      <c r="K917" s="48">
        <v>6.6</v>
      </c>
      <c r="L917" s="35">
        <v>5.9405940594059403E-2</v>
      </c>
      <c r="M917" s="49">
        <v>30.925999999999998</v>
      </c>
      <c r="N917" s="48">
        <v>9.1999999999999993</v>
      </c>
      <c r="O917" s="35">
        <v>0.17458103900998015</v>
      </c>
      <c r="P917" s="47">
        <v>0</v>
      </c>
      <c r="Q917" s="37" t="s">
        <v>0</v>
      </c>
      <c r="R917" s="78"/>
      <c r="S917" s="88">
        <v>1.8</v>
      </c>
      <c r="T917" s="87"/>
      <c r="U917" s="78">
        <f>S917</f>
        <v>1.8</v>
      </c>
      <c r="V917" s="78">
        <v>1.8</v>
      </c>
      <c r="W917" s="50">
        <v>3</v>
      </c>
      <c r="X917" s="43" t="s">
        <v>45</v>
      </c>
      <c r="Y917" s="53"/>
      <c r="Z917" s="51" t="s">
        <v>1065</v>
      </c>
      <c r="AA917" s="14" t="s">
        <v>63</v>
      </c>
      <c r="AB917" s="56" t="s">
        <v>16</v>
      </c>
      <c r="AC917" s="65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28"/>
      <c r="BB917" s="28"/>
      <c r="BC917" s="28"/>
      <c r="BD917" s="28"/>
    </row>
    <row r="918" spans="1:56" s="27" customFormat="1" ht="11.25" x14ac:dyDescent="0.25">
      <c r="A918" s="31" t="s">
        <v>978</v>
      </c>
      <c r="B918" s="32">
        <f t="shared" si="56"/>
        <v>44904.476886574077</v>
      </c>
      <c r="C918" s="39">
        <v>2022</v>
      </c>
      <c r="D918" s="39">
        <v>12</v>
      </c>
      <c r="E918" s="39">
        <v>9</v>
      </c>
      <c r="F918" s="39">
        <v>11</v>
      </c>
      <c r="G918" s="39">
        <v>26</v>
      </c>
      <c r="H918" s="40">
        <v>43.2</v>
      </c>
      <c r="I918" s="40">
        <v>0.2</v>
      </c>
      <c r="J918" s="41">
        <v>63.104999999999997</v>
      </c>
      <c r="K918" s="40">
        <v>2</v>
      </c>
      <c r="L918" s="35">
        <v>1.8001800180018002E-2</v>
      </c>
      <c r="M918" s="41">
        <v>27.806000000000001</v>
      </c>
      <c r="N918" s="40">
        <v>1.5</v>
      </c>
      <c r="O918" s="35">
        <v>2.979304491251546E-2</v>
      </c>
      <c r="P918" s="39">
        <v>0</v>
      </c>
      <c r="Q918" s="37" t="s">
        <v>0</v>
      </c>
      <c r="R918" s="78"/>
      <c r="S918" s="79"/>
      <c r="T918" s="79">
        <v>1.6</v>
      </c>
      <c r="U918" s="78">
        <f>T918</f>
        <v>1.6</v>
      </c>
      <c r="V918" s="78">
        <v>1.6</v>
      </c>
      <c r="W918" s="42">
        <v>23</v>
      </c>
      <c r="X918" s="43" t="s">
        <v>45</v>
      </c>
      <c r="Y918" s="44"/>
      <c r="Z918" s="51" t="s">
        <v>37</v>
      </c>
      <c r="AA918" s="15" t="s">
        <v>64</v>
      </c>
      <c r="AB918" s="55" t="s">
        <v>16</v>
      </c>
      <c r="AC918" s="62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28"/>
      <c r="BB918" s="28"/>
      <c r="BC918" s="28"/>
      <c r="BD918" s="28"/>
    </row>
    <row r="919" spans="1:56" s="27" customFormat="1" ht="11.25" x14ac:dyDescent="0.25">
      <c r="A919" s="31" t="s">
        <v>979</v>
      </c>
      <c r="B919" s="32">
        <f t="shared" si="56"/>
        <v>44904.838923611111</v>
      </c>
      <c r="C919" s="33">
        <v>2022</v>
      </c>
      <c r="D919" s="33">
        <v>12</v>
      </c>
      <c r="E919" s="33">
        <v>9</v>
      </c>
      <c r="F919" s="33">
        <v>20</v>
      </c>
      <c r="G919" s="33">
        <v>8</v>
      </c>
      <c r="H919" s="34">
        <v>3.14</v>
      </c>
      <c r="I919" s="34">
        <v>0.12</v>
      </c>
      <c r="J919" s="35">
        <v>67.623000000000005</v>
      </c>
      <c r="K919" s="35"/>
      <c r="L919" s="35">
        <v>3.5999999999999997E-2</v>
      </c>
      <c r="M919" s="35">
        <v>33.868000000000002</v>
      </c>
      <c r="N919" s="35"/>
      <c r="O919" s="35">
        <v>6.2E-2</v>
      </c>
      <c r="P919" s="33">
        <v>0</v>
      </c>
      <c r="Q919" s="37" t="s">
        <v>0</v>
      </c>
      <c r="R919" s="78">
        <v>1.7</v>
      </c>
      <c r="S919" s="36"/>
      <c r="T919" s="36"/>
      <c r="U919" s="78">
        <f t="shared" ref="U919:U929" si="57">R919</f>
        <v>1.7</v>
      </c>
      <c r="V919" s="78">
        <v>1.7</v>
      </c>
      <c r="W919" s="36">
        <v>5</v>
      </c>
      <c r="X919" s="36" t="s">
        <v>17</v>
      </c>
      <c r="Y919" s="36"/>
      <c r="Z919" s="37" t="s">
        <v>1086</v>
      </c>
      <c r="AA919" s="14" t="s">
        <v>63</v>
      </c>
      <c r="AB919" s="54" t="s">
        <v>16</v>
      </c>
      <c r="AC919" s="61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28"/>
      <c r="BB919" s="28"/>
      <c r="BC919" s="28"/>
      <c r="BD919" s="28"/>
    </row>
    <row r="920" spans="1:56" s="27" customFormat="1" ht="11.25" x14ac:dyDescent="0.25">
      <c r="A920" s="31" t="s">
        <v>980</v>
      </c>
      <c r="B920" s="32">
        <f t="shared" si="56"/>
        <v>44904.839432870373</v>
      </c>
      <c r="C920" s="33">
        <v>2022</v>
      </c>
      <c r="D920" s="33">
        <v>12</v>
      </c>
      <c r="E920" s="33">
        <v>9</v>
      </c>
      <c r="F920" s="33">
        <v>20</v>
      </c>
      <c r="G920" s="33">
        <v>8</v>
      </c>
      <c r="H920" s="34">
        <v>47.8</v>
      </c>
      <c r="I920" s="34">
        <v>0.08</v>
      </c>
      <c r="J920" s="35">
        <v>67.635000000000005</v>
      </c>
      <c r="K920" s="35"/>
      <c r="L920" s="35">
        <v>2.1000000000000001E-2</v>
      </c>
      <c r="M920" s="35">
        <v>33.860999999999997</v>
      </c>
      <c r="N920" s="35"/>
      <c r="O920" s="35">
        <v>3.3000000000000002E-2</v>
      </c>
      <c r="P920" s="33">
        <v>0</v>
      </c>
      <c r="Q920" s="37" t="s">
        <v>0</v>
      </c>
      <c r="R920" s="78">
        <v>1.7</v>
      </c>
      <c r="S920" s="36"/>
      <c r="T920" s="36"/>
      <c r="U920" s="78">
        <f t="shared" si="57"/>
        <v>1.7</v>
      </c>
      <c r="V920" s="78">
        <v>1.7</v>
      </c>
      <c r="W920" s="36">
        <v>3</v>
      </c>
      <c r="X920" s="36" t="s">
        <v>17</v>
      </c>
      <c r="Y920" s="36"/>
      <c r="Z920" s="37" t="s">
        <v>1086</v>
      </c>
      <c r="AA920" s="14" t="s">
        <v>63</v>
      </c>
      <c r="AB920" s="54" t="s">
        <v>16</v>
      </c>
      <c r="AC920" s="61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28"/>
      <c r="BB920" s="28"/>
      <c r="BC920" s="28"/>
      <c r="BD920" s="28"/>
    </row>
    <row r="921" spans="1:56" s="27" customFormat="1" ht="11.25" x14ac:dyDescent="0.25">
      <c r="A921" s="31" t="s">
        <v>981</v>
      </c>
      <c r="B921" s="32">
        <f t="shared" si="56"/>
        <v>44904.854386574072</v>
      </c>
      <c r="C921" s="33">
        <v>2022</v>
      </c>
      <c r="D921" s="33">
        <v>12</v>
      </c>
      <c r="E921" s="33">
        <v>9</v>
      </c>
      <c r="F921" s="33">
        <v>20</v>
      </c>
      <c r="G921" s="33">
        <v>30</v>
      </c>
      <c r="H921" s="34">
        <v>19.899999999999999</v>
      </c>
      <c r="I921" s="34">
        <v>0.21</v>
      </c>
      <c r="J921" s="35">
        <v>67.646000000000001</v>
      </c>
      <c r="K921" s="35"/>
      <c r="L921" s="35">
        <v>1.4999999999999999E-2</v>
      </c>
      <c r="M921" s="35">
        <v>33.854999999999997</v>
      </c>
      <c r="N921" s="35"/>
      <c r="O921" s="35">
        <v>0.04</v>
      </c>
      <c r="P921" s="33">
        <v>5</v>
      </c>
      <c r="Q921" s="37" t="s">
        <v>0</v>
      </c>
      <c r="R921" s="78">
        <v>1.6</v>
      </c>
      <c r="S921" s="36"/>
      <c r="T921" s="36"/>
      <c r="U921" s="78">
        <f t="shared" si="57"/>
        <v>1.6</v>
      </c>
      <c r="V921" s="78">
        <v>1.6</v>
      </c>
      <c r="W921" s="36">
        <v>9</v>
      </c>
      <c r="X921" s="36" t="s">
        <v>17</v>
      </c>
      <c r="Y921" s="36"/>
      <c r="Z921" s="37" t="s">
        <v>1086</v>
      </c>
      <c r="AA921" s="14" t="s">
        <v>63</v>
      </c>
      <c r="AB921" s="54"/>
      <c r="AC921" s="61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28"/>
      <c r="BB921" s="28"/>
      <c r="BC921" s="28"/>
      <c r="BD921" s="28"/>
    </row>
    <row r="922" spans="1:56" s="27" customFormat="1" ht="11.25" x14ac:dyDescent="0.25">
      <c r="A922" s="31" t="s">
        <v>982</v>
      </c>
      <c r="B922" s="32">
        <f t="shared" si="56"/>
        <v>44905.231238425928</v>
      </c>
      <c r="C922" s="33">
        <v>2022</v>
      </c>
      <c r="D922" s="33">
        <v>12</v>
      </c>
      <c r="E922" s="33">
        <v>10</v>
      </c>
      <c r="F922" s="33">
        <v>5</v>
      </c>
      <c r="G922" s="33">
        <v>32</v>
      </c>
      <c r="H922" s="34">
        <v>59.22</v>
      </c>
      <c r="I922" s="34">
        <v>0.08</v>
      </c>
      <c r="J922" s="35">
        <v>67.617999999999995</v>
      </c>
      <c r="K922" s="35"/>
      <c r="L922" s="35">
        <v>4.4999999999999998E-2</v>
      </c>
      <c r="M922" s="35">
        <v>33.892000000000003</v>
      </c>
      <c r="N922" s="35"/>
      <c r="O922" s="35">
        <v>7.5999999999999998E-2</v>
      </c>
      <c r="P922" s="33">
        <v>5</v>
      </c>
      <c r="Q922" s="37" t="s">
        <v>0</v>
      </c>
      <c r="R922" s="78">
        <v>1.7</v>
      </c>
      <c r="S922" s="36"/>
      <c r="T922" s="36"/>
      <c r="U922" s="78">
        <f t="shared" si="57"/>
        <v>1.7</v>
      </c>
      <c r="V922" s="78">
        <v>1.7</v>
      </c>
      <c r="W922" s="36">
        <v>5</v>
      </c>
      <c r="X922" s="36" t="s">
        <v>17</v>
      </c>
      <c r="Y922" s="36"/>
      <c r="Z922" s="37" t="s">
        <v>1086</v>
      </c>
      <c r="AA922" s="14" t="s">
        <v>63</v>
      </c>
      <c r="AB922" s="54"/>
      <c r="AC922" s="61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28"/>
      <c r="BB922" s="28"/>
      <c r="BC922" s="28"/>
      <c r="BD922" s="28"/>
    </row>
    <row r="923" spans="1:56" s="27" customFormat="1" ht="11.25" x14ac:dyDescent="0.25">
      <c r="A923" s="31" t="s">
        <v>983</v>
      </c>
      <c r="B923" s="32">
        <f t="shared" si="56"/>
        <v>44905.792256944442</v>
      </c>
      <c r="C923" s="33">
        <v>2022</v>
      </c>
      <c r="D923" s="33">
        <v>12</v>
      </c>
      <c r="E923" s="33">
        <v>10</v>
      </c>
      <c r="F923" s="33">
        <v>19</v>
      </c>
      <c r="G923" s="33">
        <v>0</v>
      </c>
      <c r="H923" s="34">
        <v>51.31</v>
      </c>
      <c r="I923" s="34">
        <v>0.37</v>
      </c>
      <c r="J923" s="35">
        <v>66.576999999999998</v>
      </c>
      <c r="K923" s="35"/>
      <c r="L923" s="35">
        <v>2.5999999999999999E-2</v>
      </c>
      <c r="M923" s="35">
        <v>31.286000000000001</v>
      </c>
      <c r="N923" s="35"/>
      <c r="O923" s="35">
        <v>0.05</v>
      </c>
      <c r="P923" s="33">
        <v>5</v>
      </c>
      <c r="Q923" s="37" t="s">
        <v>0</v>
      </c>
      <c r="R923" s="78">
        <v>2</v>
      </c>
      <c r="S923" s="36"/>
      <c r="T923" s="36"/>
      <c r="U923" s="78">
        <f t="shared" si="57"/>
        <v>2</v>
      </c>
      <c r="V923" s="78">
        <v>2</v>
      </c>
      <c r="W923" s="36">
        <v>6</v>
      </c>
      <c r="X923" s="36" t="s">
        <v>17</v>
      </c>
      <c r="Y923" s="36"/>
      <c r="Z923" s="37" t="s">
        <v>23</v>
      </c>
      <c r="AA923" s="14" t="s">
        <v>63</v>
      </c>
      <c r="AB923" s="54"/>
      <c r="AC923" s="61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28"/>
      <c r="BB923" s="28"/>
      <c r="BC923" s="28"/>
      <c r="BD923" s="28"/>
    </row>
    <row r="924" spans="1:56" s="27" customFormat="1" ht="11.25" x14ac:dyDescent="0.25">
      <c r="A924" s="31" t="s">
        <v>984</v>
      </c>
      <c r="B924" s="32">
        <f t="shared" si="56"/>
        <v>44906.176122685189</v>
      </c>
      <c r="C924" s="33">
        <v>2022</v>
      </c>
      <c r="D924" s="33">
        <v>12</v>
      </c>
      <c r="E924" s="33">
        <v>11</v>
      </c>
      <c r="F924" s="33">
        <v>4</v>
      </c>
      <c r="G924" s="33">
        <v>13</v>
      </c>
      <c r="H924" s="34">
        <v>37.57</v>
      </c>
      <c r="I924" s="34">
        <v>0.05</v>
      </c>
      <c r="J924" s="35">
        <v>67.637</v>
      </c>
      <c r="K924" s="35"/>
      <c r="L924" s="35">
        <v>2.1000000000000001E-2</v>
      </c>
      <c r="M924" s="35">
        <v>33.863</v>
      </c>
      <c r="N924" s="35"/>
      <c r="O924" s="35">
        <v>3.4000000000000002E-2</v>
      </c>
      <c r="P924" s="33">
        <v>0</v>
      </c>
      <c r="Q924" s="37" t="s">
        <v>0</v>
      </c>
      <c r="R924" s="78">
        <v>1.7</v>
      </c>
      <c r="S924" s="36"/>
      <c r="T924" s="36"/>
      <c r="U924" s="78">
        <f t="shared" si="57"/>
        <v>1.7</v>
      </c>
      <c r="V924" s="78">
        <v>1.7</v>
      </c>
      <c r="W924" s="36">
        <v>3</v>
      </c>
      <c r="X924" s="36" t="s">
        <v>17</v>
      </c>
      <c r="Y924" s="36"/>
      <c r="Z924" s="37" t="s">
        <v>1086</v>
      </c>
      <c r="AA924" s="14" t="s">
        <v>63</v>
      </c>
      <c r="AB924" s="54" t="s">
        <v>16</v>
      </c>
      <c r="AC924" s="61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28"/>
      <c r="BB924" s="28"/>
      <c r="BC924" s="28"/>
      <c r="BD924" s="28"/>
    </row>
    <row r="925" spans="1:56" s="27" customFormat="1" ht="11.25" x14ac:dyDescent="0.25">
      <c r="A925" s="31" t="s">
        <v>985</v>
      </c>
      <c r="B925" s="32">
        <f t="shared" si="56"/>
        <v>44906.503391203703</v>
      </c>
      <c r="C925" s="33">
        <v>2022</v>
      </c>
      <c r="D925" s="33">
        <v>12</v>
      </c>
      <c r="E925" s="33">
        <v>11</v>
      </c>
      <c r="F925" s="33">
        <v>12</v>
      </c>
      <c r="G925" s="33">
        <v>4</v>
      </c>
      <c r="H925" s="34">
        <v>53.96</v>
      </c>
      <c r="I925" s="34">
        <v>0.14000000000000001</v>
      </c>
      <c r="J925" s="35">
        <v>67.635000000000005</v>
      </c>
      <c r="K925" s="35"/>
      <c r="L925" s="35">
        <v>3.2000000000000001E-2</v>
      </c>
      <c r="M925" s="35">
        <v>33.783000000000001</v>
      </c>
      <c r="N925" s="35"/>
      <c r="O925" s="35">
        <v>5.3999999999999999E-2</v>
      </c>
      <c r="P925" s="33">
        <v>0</v>
      </c>
      <c r="Q925" s="37" t="s">
        <v>0</v>
      </c>
      <c r="R925" s="78">
        <v>1.8</v>
      </c>
      <c r="S925" s="36"/>
      <c r="T925" s="36"/>
      <c r="U925" s="78">
        <f t="shared" si="57"/>
        <v>1.8</v>
      </c>
      <c r="V925" s="78">
        <v>1.8</v>
      </c>
      <c r="W925" s="36">
        <v>3</v>
      </c>
      <c r="X925" s="36" t="s">
        <v>17</v>
      </c>
      <c r="Y925" s="36"/>
      <c r="Z925" s="37" t="s">
        <v>1086</v>
      </c>
      <c r="AA925" s="14" t="s">
        <v>63</v>
      </c>
      <c r="AB925" s="54" t="s">
        <v>16</v>
      </c>
      <c r="AC925" s="61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28"/>
      <c r="BB925" s="28"/>
      <c r="BC925" s="28"/>
      <c r="BD925" s="28"/>
    </row>
    <row r="926" spans="1:56" s="27" customFormat="1" ht="11.25" x14ac:dyDescent="0.25">
      <c r="A926" s="31" t="s">
        <v>986</v>
      </c>
      <c r="B926" s="32">
        <f t="shared" si="56"/>
        <v>44907.173310185186</v>
      </c>
      <c r="C926" s="33">
        <v>2022</v>
      </c>
      <c r="D926" s="33">
        <v>12</v>
      </c>
      <c r="E926" s="33">
        <v>12</v>
      </c>
      <c r="F926" s="33">
        <v>4</v>
      </c>
      <c r="G926" s="33">
        <v>9</v>
      </c>
      <c r="H926" s="34">
        <v>34.9</v>
      </c>
      <c r="I926" s="34">
        <v>7.0000000000000007E-2</v>
      </c>
      <c r="J926" s="35">
        <v>67.623999999999995</v>
      </c>
      <c r="K926" s="35"/>
      <c r="L926" s="35">
        <v>3.4000000000000002E-2</v>
      </c>
      <c r="M926" s="35">
        <v>33.863999999999997</v>
      </c>
      <c r="N926" s="35"/>
      <c r="O926" s="35">
        <v>5.7000000000000002E-2</v>
      </c>
      <c r="P926" s="33">
        <v>0</v>
      </c>
      <c r="Q926" s="37" t="s">
        <v>0</v>
      </c>
      <c r="R926" s="78">
        <v>2.5</v>
      </c>
      <c r="S926" s="36"/>
      <c r="T926" s="36"/>
      <c r="U926" s="78">
        <f t="shared" si="57"/>
        <v>2.5</v>
      </c>
      <c r="V926" s="78">
        <v>2.5</v>
      </c>
      <c r="W926" s="36">
        <v>3</v>
      </c>
      <c r="X926" s="36" t="s">
        <v>17</v>
      </c>
      <c r="Y926" s="36"/>
      <c r="Z926" s="37" t="s">
        <v>1086</v>
      </c>
      <c r="AA926" s="14" t="s">
        <v>63</v>
      </c>
      <c r="AB926" s="54" t="s">
        <v>16</v>
      </c>
      <c r="AC926" s="61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28"/>
      <c r="BB926" s="28"/>
      <c r="BC926" s="28"/>
      <c r="BD926" s="28"/>
    </row>
    <row r="927" spans="1:56" s="27" customFormat="1" ht="11.25" x14ac:dyDescent="0.25">
      <c r="A927" s="31" t="s">
        <v>987</v>
      </c>
      <c r="B927" s="32">
        <f t="shared" si="56"/>
        <v>44907.354814814818</v>
      </c>
      <c r="C927" s="33">
        <v>2022</v>
      </c>
      <c r="D927" s="33">
        <v>12</v>
      </c>
      <c r="E927" s="33">
        <v>12</v>
      </c>
      <c r="F927" s="33">
        <v>8</v>
      </c>
      <c r="G927" s="33">
        <v>30</v>
      </c>
      <c r="H927" s="34">
        <v>56.75</v>
      </c>
      <c r="I927" s="34">
        <v>0.03</v>
      </c>
      <c r="J927" s="35">
        <v>67.649000000000001</v>
      </c>
      <c r="K927" s="35"/>
      <c r="L927" s="35">
        <v>0.03</v>
      </c>
      <c r="M927" s="35">
        <v>33.783999999999999</v>
      </c>
      <c r="N927" s="35"/>
      <c r="O927" s="35">
        <v>6.9000000000000006E-2</v>
      </c>
      <c r="P927" s="33">
        <v>0</v>
      </c>
      <c r="Q927" s="37" t="s">
        <v>0</v>
      </c>
      <c r="R927" s="78">
        <v>2.1</v>
      </c>
      <c r="S927" s="36"/>
      <c r="T927" s="36"/>
      <c r="U927" s="78">
        <f t="shared" si="57"/>
        <v>2.1</v>
      </c>
      <c r="V927" s="78">
        <v>2.1</v>
      </c>
      <c r="W927" s="36">
        <v>3</v>
      </c>
      <c r="X927" s="36" t="s">
        <v>17</v>
      </c>
      <c r="Y927" s="36"/>
      <c r="Z927" s="37" t="s">
        <v>1086</v>
      </c>
      <c r="AA927" s="14" t="s">
        <v>63</v>
      </c>
      <c r="AB927" s="54" t="s">
        <v>16</v>
      </c>
      <c r="AC927" s="61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28"/>
      <c r="BB927" s="28"/>
      <c r="BC927" s="28"/>
      <c r="BD927" s="28"/>
    </row>
    <row r="928" spans="1:56" s="27" customFormat="1" ht="11.25" x14ac:dyDescent="0.25">
      <c r="A928" s="31" t="s">
        <v>988</v>
      </c>
      <c r="B928" s="32">
        <f t="shared" si="56"/>
        <v>44907.422789351855</v>
      </c>
      <c r="C928" s="33">
        <v>2022</v>
      </c>
      <c r="D928" s="33">
        <v>12</v>
      </c>
      <c r="E928" s="33">
        <v>12</v>
      </c>
      <c r="F928" s="33">
        <v>10</v>
      </c>
      <c r="G928" s="33">
        <v>8</v>
      </c>
      <c r="H928" s="34">
        <v>49.09</v>
      </c>
      <c r="I928" s="34"/>
      <c r="J928" s="35">
        <v>67.622</v>
      </c>
      <c r="K928" s="35"/>
      <c r="L928" s="35">
        <v>7.2999999999999995E-2</v>
      </c>
      <c r="M928" s="35">
        <v>33.823</v>
      </c>
      <c r="N928" s="35"/>
      <c r="O928" s="35">
        <v>0.16300000000000001</v>
      </c>
      <c r="P928" s="33">
        <v>5</v>
      </c>
      <c r="Q928" s="37" t="s">
        <v>0</v>
      </c>
      <c r="R928" s="78">
        <v>1.6</v>
      </c>
      <c r="S928" s="36"/>
      <c r="T928" s="36"/>
      <c r="U928" s="78">
        <f t="shared" si="57"/>
        <v>1.6</v>
      </c>
      <c r="V928" s="78">
        <v>1.6</v>
      </c>
      <c r="W928" s="36">
        <v>2</v>
      </c>
      <c r="X928" s="36" t="s">
        <v>17</v>
      </c>
      <c r="Y928" s="36"/>
      <c r="Z928" s="37" t="s">
        <v>1086</v>
      </c>
      <c r="AA928" s="14" t="s">
        <v>63</v>
      </c>
      <c r="AB928" s="54"/>
      <c r="AC928" s="61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28"/>
      <c r="BB928" s="28"/>
      <c r="BC928" s="28"/>
      <c r="BD928" s="28"/>
    </row>
    <row r="929" spans="1:56" s="27" customFormat="1" ht="11.25" x14ac:dyDescent="0.25">
      <c r="A929" s="31" t="s">
        <v>989</v>
      </c>
      <c r="B929" s="32">
        <f t="shared" si="56"/>
        <v>44907.463402777779</v>
      </c>
      <c r="C929" s="33">
        <v>2022</v>
      </c>
      <c r="D929" s="33">
        <v>12</v>
      </c>
      <c r="E929" s="33">
        <v>12</v>
      </c>
      <c r="F929" s="33">
        <v>11</v>
      </c>
      <c r="G929" s="33">
        <v>7</v>
      </c>
      <c r="H929" s="34">
        <v>18.21</v>
      </c>
      <c r="I929" s="34">
        <v>0.19</v>
      </c>
      <c r="J929" s="35">
        <v>67.686999999999998</v>
      </c>
      <c r="K929" s="35"/>
      <c r="L929" s="35">
        <v>1.4999999999999999E-2</v>
      </c>
      <c r="M929" s="35">
        <v>34.225000000000001</v>
      </c>
      <c r="N929" s="35"/>
      <c r="O929" s="35">
        <v>5.5E-2</v>
      </c>
      <c r="P929" s="33">
        <v>0</v>
      </c>
      <c r="Q929" s="37" t="s">
        <v>0</v>
      </c>
      <c r="R929" s="78">
        <v>2.1</v>
      </c>
      <c r="S929" s="36"/>
      <c r="T929" s="36"/>
      <c r="U929" s="78">
        <f t="shared" si="57"/>
        <v>2.1</v>
      </c>
      <c r="V929" s="78">
        <v>2.1</v>
      </c>
      <c r="W929" s="36">
        <v>11</v>
      </c>
      <c r="X929" s="36" t="s">
        <v>17</v>
      </c>
      <c r="Y929" s="36"/>
      <c r="Z929" s="37" t="s">
        <v>1086</v>
      </c>
      <c r="AA929" s="14" t="s">
        <v>63</v>
      </c>
      <c r="AB929" s="54" t="s">
        <v>16</v>
      </c>
      <c r="AC929" s="61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28"/>
      <c r="BB929" s="28"/>
      <c r="BC929" s="28"/>
      <c r="BD929" s="28"/>
    </row>
    <row r="930" spans="1:56" s="27" customFormat="1" ht="11.25" x14ac:dyDescent="0.25">
      <c r="A930" s="31" t="s">
        <v>990</v>
      </c>
      <c r="B930" s="32">
        <f t="shared" si="56"/>
        <v>44907.690208333333</v>
      </c>
      <c r="C930" s="39">
        <v>2022</v>
      </c>
      <c r="D930" s="39">
        <v>12</v>
      </c>
      <c r="E930" s="39">
        <v>12</v>
      </c>
      <c r="F930" s="39">
        <v>16</v>
      </c>
      <c r="G930" s="39">
        <v>33</v>
      </c>
      <c r="H930" s="40">
        <v>54.9</v>
      </c>
      <c r="I930" s="40">
        <v>0.4</v>
      </c>
      <c r="J930" s="41">
        <v>61.103000000000002</v>
      </c>
      <c r="K930" s="40">
        <v>2.8</v>
      </c>
      <c r="L930" s="35">
        <v>2.5202520252025202E-2</v>
      </c>
      <c r="M930" s="41">
        <v>29.838999999999999</v>
      </c>
      <c r="N930" s="40">
        <v>2.7</v>
      </c>
      <c r="O930" s="35">
        <v>5.0200591077578433E-2</v>
      </c>
      <c r="P930" s="39">
        <v>0</v>
      </c>
      <c r="Q930" s="37" t="s">
        <v>0</v>
      </c>
      <c r="R930" s="78"/>
      <c r="S930" s="79">
        <v>1.6</v>
      </c>
      <c r="T930" s="79">
        <v>1.6</v>
      </c>
      <c r="U930" s="78">
        <f>S930</f>
        <v>1.6</v>
      </c>
      <c r="V930" s="78">
        <v>1.6</v>
      </c>
      <c r="W930" s="42">
        <v>14</v>
      </c>
      <c r="X930" s="43" t="s">
        <v>45</v>
      </c>
      <c r="Y930" s="44"/>
      <c r="Z930" s="46" t="s">
        <v>1068</v>
      </c>
      <c r="AA930" s="14" t="s">
        <v>63</v>
      </c>
      <c r="AB930" s="55" t="s">
        <v>16</v>
      </c>
      <c r="AC930" s="62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28"/>
      <c r="BB930" s="28"/>
      <c r="BC930" s="28"/>
      <c r="BD930" s="28"/>
    </row>
    <row r="931" spans="1:56" s="27" customFormat="1" ht="11.25" x14ac:dyDescent="0.25">
      <c r="A931" s="31" t="s">
        <v>991</v>
      </c>
      <c r="B931" s="32">
        <f t="shared" si="56"/>
        <v>44908.247662037036</v>
      </c>
      <c r="C931" s="33">
        <v>2022</v>
      </c>
      <c r="D931" s="33">
        <v>12</v>
      </c>
      <c r="E931" s="33">
        <v>13</v>
      </c>
      <c r="F931" s="33">
        <v>5</v>
      </c>
      <c r="G931" s="33">
        <v>56</v>
      </c>
      <c r="H931" s="34">
        <v>38.93</v>
      </c>
      <c r="I931" s="34">
        <v>0.1</v>
      </c>
      <c r="J931" s="35">
        <v>67.656000000000006</v>
      </c>
      <c r="K931" s="35"/>
      <c r="L931" s="35">
        <v>3.4000000000000002E-2</v>
      </c>
      <c r="M931" s="35">
        <v>34.231000000000002</v>
      </c>
      <c r="N931" s="35"/>
      <c r="O931" s="35">
        <v>0.14799999999999999</v>
      </c>
      <c r="P931" s="33">
        <v>0</v>
      </c>
      <c r="Q931" s="37" t="s">
        <v>0</v>
      </c>
      <c r="R931" s="78">
        <v>1.8</v>
      </c>
      <c r="S931" s="36"/>
      <c r="T931" s="36"/>
      <c r="U931" s="78">
        <f>R931</f>
        <v>1.8</v>
      </c>
      <c r="V931" s="78">
        <v>1.8</v>
      </c>
      <c r="W931" s="36">
        <v>3</v>
      </c>
      <c r="X931" s="36" t="s">
        <v>17</v>
      </c>
      <c r="Y931" s="36"/>
      <c r="Z931" s="37" t="s">
        <v>1086</v>
      </c>
      <c r="AA931" s="14" t="s">
        <v>63</v>
      </c>
      <c r="AB931" s="54" t="s">
        <v>16</v>
      </c>
      <c r="AC931" s="61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28"/>
      <c r="BB931" s="28"/>
      <c r="BC931" s="28"/>
      <c r="BD931" s="28"/>
    </row>
    <row r="932" spans="1:56" s="27" customFormat="1" ht="11.25" x14ac:dyDescent="0.25">
      <c r="A932" s="31" t="s">
        <v>992</v>
      </c>
      <c r="B932" s="32">
        <f t="shared" si="56"/>
        <v>44908.457962962966</v>
      </c>
      <c r="C932" s="33">
        <v>2022</v>
      </c>
      <c r="D932" s="33">
        <v>12</v>
      </c>
      <c r="E932" s="33">
        <v>13</v>
      </c>
      <c r="F932" s="33">
        <v>10</v>
      </c>
      <c r="G932" s="33">
        <v>59</v>
      </c>
      <c r="H932" s="34">
        <v>28.32</v>
      </c>
      <c r="I932" s="34"/>
      <c r="J932" s="35">
        <v>61.835000000000001</v>
      </c>
      <c r="K932" s="35"/>
      <c r="L932" s="35">
        <v>0.315</v>
      </c>
      <c r="M932" s="35">
        <v>33.69</v>
      </c>
      <c r="N932" s="35"/>
      <c r="O932" s="35">
        <v>0.95599999999999996</v>
      </c>
      <c r="P932" s="33">
        <v>0</v>
      </c>
      <c r="Q932" s="37" t="s">
        <v>0</v>
      </c>
      <c r="R932" s="78">
        <v>1.9</v>
      </c>
      <c r="S932" s="36"/>
      <c r="T932" s="36"/>
      <c r="U932" s="78">
        <f>R932</f>
        <v>1.9</v>
      </c>
      <c r="V932" s="36">
        <v>1.9</v>
      </c>
      <c r="W932" s="36">
        <v>1</v>
      </c>
      <c r="X932" s="36" t="s">
        <v>17</v>
      </c>
      <c r="Y932" s="52"/>
      <c r="Z932" s="37" t="s">
        <v>15</v>
      </c>
      <c r="AA932" s="14" t="s">
        <v>63</v>
      </c>
      <c r="AB932" s="54" t="s">
        <v>16</v>
      </c>
      <c r="AC932" s="61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28"/>
      <c r="BB932" s="28"/>
      <c r="BC932" s="28"/>
      <c r="BD932" s="28"/>
    </row>
    <row r="933" spans="1:56" s="27" customFormat="1" ht="11.25" x14ac:dyDescent="0.25">
      <c r="A933" s="31" t="s">
        <v>993</v>
      </c>
      <c r="B933" s="32">
        <f t="shared" si="56"/>
        <v>44908.502476851849</v>
      </c>
      <c r="C933" s="33">
        <v>2022</v>
      </c>
      <c r="D933" s="33">
        <v>12</v>
      </c>
      <c r="E933" s="33">
        <v>13</v>
      </c>
      <c r="F933" s="33">
        <v>12</v>
      </c>
      <c r="G933" s="33">
        <v>3</v>
      </c>
      <c r="H933" s="34">
        <v>34.96</v>
      </c>
      <c r="I933" s="34"/>
      <c r="J933" s="35">
        <v>63.988</v>
      </c>
      <c r="K933" s="35"/>
      <c r="L933" s="35">
        <v>0.44400000000000001</v>
      </c>
      <c r="M933" s="35">
        <v>28.170999999999999</v>
      </c>
      <c r="N933" s="35"/>
      <c r="O933" s="35">
        <v>1.1559999999999999</v>
      </c>
      <c r="P933" s="33">
        <v>0</v>
      </c>
      <c r="Q933" s="37" t="s">
        <v>0</v>
      </c>
      <c r="R933" s="78">
        <v>1.7</v>
      </c>
      <c r="S933" s="36"/>
      <c r="T933" s="36"/>
      <c r="U933" s="78">
        <f>R933</f>
        <v>1.7</v>
      </c>
      <c r="V933" s="78">
        <v>1.7</v>
      </c>
      <c r="W933" s="36">
        <v>1</v>
      </c>
      <c r="X933" s="36" t="s">
        <v>17</v>
      </c>
      <c r="Y933" s="52"/>
      <c r="Z933" s="37" t="s">
        <v>13</v>
      </c>
      <c r="AA933" s="15" t="s">
        <v>64</v>
      </c>
      <c r="AB933" s="54" t="s">
        <v>16</v>
      </c>
      <c r="AC933" s="61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28"/>
      <c r="BB933" s="28"/>
      <c r="BC933" s="28"/>
      <c r="BD933" s="28"/>
    </row>
    <row r="934" spans="1:56" s="27" customFormat="1" ht="11.25" x14ac:dyDescent="0.25">
      <c r="A934" s="31" t="s">
        <v>994</v>
      </c>
      <c r="B934" s="32">
        <f t="shared" si="56"/>
        <v>44908.841539351852</v>
      </c>
      <c r="C934" s="39">
        <v>2022</v>
      </c>
      <c r="D934" s="39">
        <v>12</v>
      </c>
      <c r="E934" s="39">
        <v>13</v>
      </c>
      <c r="F934" s="39">
        <v>20</v>
      </c>
      <c r="G934" s="39">
        <v>11</v>
      </c>
      <c r="H934" s="40">
        <v>49</v>
      </c>
      <c r="I934" s="40">
        <v>0.5</v>
      </c>
      <c r="J934" s="41">
        <v>62.753</v>
      </c>
      <c r="K934" s="40">
        <v>4</v>
      </c>
      <c r="L934" s="35">
        <v>3.6003600360036005E-2</v>
      </c>
      <c r="M934" s="41">
        <v>30.356000000000002</v>
      </c>
      <c r="N934" s="40">
        <v>2.7</v>
      </c>
      <c r="O934" s="35">
        <v>5.2986697448307057E-2</v>
      </c>
      <c r="P934" s="40">
        <v>1.5</v>
      </c>
      <c r="Q934" s="37"/>
      <c r="R934" s="78"/>
      <c r="S934" s="79">
        <v>2.2999999999999998</v>
      </c>
      <c r="T934" s="79">
        <v>2.2000000000000002</v>
      </c>
      <c r="U934" s="78">
        <f>S934</f>
        <v>2.2999999999999998</v>
      </c>
      <c r="V934" s="78">
        <v>2.2999999999999998</v>
      </c>
      <c r="W934" s="42">
        <v>15</v>
      </c>
      <c r="X934" s="43" t="s">
        <v>45</v>
      </c>
      <c r="Y934" s="44"/>
      <c r="Z934" s="51" t="s">
        <v>37</v>
      </c>
      <c r="AA934" s="14" t="s">
        <v>63</v>
      </c>
      <c r="AB934" s="55"/>
      <c r="AC934" s="62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28"/>
      <c r="BB934" s="28"/>
      <c r="BC934" s="28"/>
      <c r="BD934" s="28"/>
    </row>
    <row r="935" spans="1:56" s="27" customFormat="1" ht="11.25" x14ac:dyDescent="0.25">
      <c r="A935" s="31" t="s">
        <v>995</v>
      </c>
      <c r="B935" s="32">
        <f t="shared" si="56"/>
        <v>44908.973969907405</v>
      </c>
      <c r="C935" s="33">
        <v>2022</v>
      </c>
      <c r="D935" s="33">
        <v>12</v>
      </c>
      <c r="E935" s="33">
        <v>13</v>
      </c>
      <c r="F935" s="33">
        <v>23</v>
      </c>
      <c r="G935" s="33">
        <v>22</v>
      </c>
      <c r="H935" s="34">
        <v>31.05</v>
      </c>
      <c r="I935" s="34"/>
      <c r="J935" s="35">
        <v>67.646000000000001</v>
      </c>
      <c r="K935" s="35"/>
      <c r="L935" s="35">
        <v>2.9000000000000001E-2</v>
      </c>
      <c r="M935" s="35">
        <v>33.991999999999997</v>
      </c>
      <c r="N935" s="35"/>
      <c r="O935" s="35">
        <v>4.8000000000000001E-2</v>
      </c>
      <c r="P935" s="33">
        <v>5</v>
      </c>
      <c r="Q935" s="37" t="s">
        <v>0</v>
      </c>
      <c r="R935" s="78">
        <v>1.7</v>
      </c>
      <c r="S935" s="36"/>
      <c r="T935" s="36"/>
      <c r="U935" s="78">
        <f>R935</f>
        <v>1.7</v>
      </c>
      <c r="V935" s="78">
        <v>1.7</v>
      </c>
      <c r="W935" s="36">
        <v>2</v>
      </c>
      <c r="X935" s="36" t="s">
        <v>17</v>
      </c>
      <c r="Y935" s="36"/>
      <c r="Z935" s="37" t="s">
        <v>1086</v>
      </c>
      <c r="AA935" s="14" t="s">
        <v>63</v>
      </c>
      <c r="AB935" s="54"/>
      <c r="AC935" s="61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28"/>
      <c r="BB935" s="28"/>
      <c r="BC935" s="28"/>
      <c r="BD935" s="28"/>
    </row>
    <row r="936" spans="1:56" s="27" customFormat="1" ht="11.25" x14ac:dyDescent="0.25">
      <c r="A936" s="31" t="s">
        <v>996</v>
      </c>
      <c r="B936" s="32">
        <f t="shared" si="56"/>
        <v>44909.266111111108</v>
      </c>
      <c r="C936" s="33">
        <v>2022</v>
      </c>
      <c r="D936" s="33">
        <v>12</v>
      </c>
      <c r="E936" s="33">
        <v>14</v>
      </c>
      <c r="F936" s="33">
        <v>6</v>
      </c>
      <c r="G936" s="33">
        <v>23</v>
      </c>
      <c r="H936" s="34">
        <v>12.12</v>
      </c>
      <c r="I936" s="34"/>
      <c r="J936" s="35">
        <v>67.655000000000001</v>
      </c>
      <c r="K936" s="35"/>
      <c r="L936" s="35">
        <v>9.6000000000000002E-2</v>
      </c>
      <c r="M936" s="35">
        <v>34.273000000000003</v>
      </c>
      <c r="N936" s="35"/>
      <c r="O936" s="35">
        <v>0.29799999999999999</v>
      </c>
      <c r="P936" s="33">
        <v>0</v>
      </c>
      <c r="Q936" s="37" t="s">
        <v>0</v>
      </c>
      <c r="R936" s="78">
        <v>1.9</v>
      </c>
      <c r="S936" s="36"/>
      <c r="T936" s="36"/>
      <c r="U936" s="78">
        <f>R936</f>
        <v>1.9</v>
      </c>
      <c r="V936" s="78">
        <v>1.9</v>
      </c>
      <c r="W936" s="36">
        <v>2</v>
      </c>
      <c r="X936" s="36" t="s">
        <v>17</v>
      </c>
      <c r="Y936" s="36"/>
      <c r="Z936" s="37" t="s">
        <v>1086</v>
      </c>
      <c r="AA936" s="14" t="s">
        <v>63</v>
      </c>
      <c r="AB936" s="54" t="s">
        <v>16</v>
      </c>
      <c r="AC936" s="61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28"/>
      <c r="BB936" s="28"/>
      <c r="BC936" s="28"/>
      <c r="BD936" s="28"/>
    </row>
    <row r="937" spans="1:56" s="27" customFormat="1" ht="11.25" x14ac:dyDescent="0.25">
      <c r="A937" s="31" t="s">
        <v>997</v>
      </c>
      <c r="B937" s="32">
        <f t="shared" si="56"/>
        <v>44909.484016203707</v>
      </c>
      <c r="C937" s="39">
        <v>2022</v>
      </c>
      <c r="D937" s="39">
        <v>12</v>
      </c>
      <c r="E937" s="39">
        <v>14</v>
      </c>
      <c r="F937" s="39">
        <v>11</v>
      </c>
      <c r="G937" s="39">
        <v>36</v>
      </c>
      <c r="H937" s="40">
        <v>59.3</v>
      </c>
      <c r="I937" s="40">
        <v>0.2</v>
      </c>
      <c r="J937" s="41">
        <v>63.073999999999998</v>
      </c>
      <c r="K937" s="40">
        <v>2.2999999999999998</v>
      </c>
      <c r="L937" s="35">
        <v>2.0702070207020702E-2</v>
      </c>
      <c r="M937" s="41">
        <v>27.835000000000001</v>
      </c>
      <c r="N937" s="40">
        <v>1.8</v>
      </c>
      <c r="O937" s="35">
        <v>3.5713563373784847E-2</v>
      </c>
      <c r="P937" s="39">
        <v>0</v>
      </c>
      <c r="Q937" s="37" t="s">
        <v>0</v>
      </c>
      <c r="R937" s="78"/>
      <c r="S937" s="79"/>
      <c r="T937" s="79">
        <v>2.1</v>
      </c>
      <c r="U937" s="78">
        <f>T937</f>
        <v>2.1</v>
      </c>
      <c r="V937" s="78">
        <v>2.1</v>
      </c>
      <c r="W937" s="42">
        <v>28</v>
      </c>
      <c r="X937" s="43" t="s">
        <v>45</v>
      </c>
      <c r="Y937" s="44"/>
      <c r="Z937" s="51" t="s">
        <v>37</v>
      </c>
      <c r="AA937" s="15" t="s">
        <v>64</v>
      </c>
      <c r="AB937" s="55" t="s">
        <v>16</v>
      </c>
      <c r="AC937" s="62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28"/>
      <c r="BB937" s="28"/>
      <c r="BC937" s="28"/>
      <c r="BD937" s="28"/>
    </row>
    <row r="938" spans="1:56" s="27" customFormat="1" ht="11.25" x14ac:dyDescent="0.25">
      <c r="A938" s="31" t="s">
        <v>998</v>
      </c>
      <c r="B938" s="32">
        <f t="shared" si="56"/>
        <v>44909.49858796296</v>
      </c>
      <c r="C938" s="33">
        <v>2022</v>
      </c>
      <c r="D938" s="33">
        <v>12</v>
      </c>
      <c r="E938" s="33">
        <v>14</v>
      </c>
      <c r="F938" s="33">
        <v>11</v>
      </c>
      <c r="G938" s="33">
        <v>57</v>
      </c>
      <c r="H938" s="34">
        <v>58.4</v>
      </c>
      <c r="I938" s="34">
        <v>0.17</v>
      </c>
      <c r="J938" s="35">
        <v>64.114000000000004</v>
      </c>
      <c r="K938" s="35"/>
      <c r="L938" s="35">
        <v>0.111</v>
      </c>
      <c r="M938" s="35">
        <v>28.01</v>
      </c>
      <c r="N938" s="35"/>
      <c r="O938" s="35">
        <v>0.41799999999999998</v>
      </c>
      <c r="P938" s="33">
        <v>0</v>
      </c>
      <c r="Q938" s="37" t="s">
        <v>0</v>
      </c>
      <c r="R938" s="78">
        <v>2</v>
      </c>
      <c r="S938" s="36"/>
      <c r="T938" s="36"/>
      <c r="U938" s="78">
        <f>R938</f>
        <v>2</v>
      </c>
      <c r="V938" s="78">
        <v>2</v>
      </c>
      <c r="W938" s="36">
        <v>3</v>
      </c>
      <c r="X938" s="36" t="s">
        <v>17</v>
      </c>
      <c r="Y938" s="36"/>
      <c r="Z938" s="37" t="s">
        <v>13</v>
      </c>
      <c r="AA938" s="15" t="s">
        <v>64</v>
      </c>
      <c r="AB938" s="54" t="s">
        <v>16</v>
      </c>
      <c r="AC938" s="61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28"/>
      <c r="BB938" s="28"/>
      <c r="BC938" s="28"/>
      <c r="BD938" s="28"/>
    </row>
    <row r="939" spans="1:56" s="27" customFormat="1" ht="11.25" x14ac:dyDescent="0.25">
      <c r="A939" s="31" t="s">
        <v>999</v>
      </c>
      <c r="B939" s="32">
        <f t="shared" si="56"/>
        <v>44909.595659722225</v>
      </c>
      <c r="C939" s="39">
        <v>2022</v>
      </c>
      <c r="D939" s="39">
        <v>12</v>
      </c>
      <c r="E939" s="39">
        <v>14</v>
      </c>
      <c r="F939" s="39">
        <v>14</v>
      </c>
      <c r="G939" s="39">
        <v>17</v>
      </c>
      <c r="H939" s="40">
        <v>45.4</v>
      </c>
      <c r="I939" s="40">
        <v>0.4</v>
      </c>
      <c r="J939" s="41">
        <v>60.97</v>
      </c>
      <c r="K939" s="40">
        <v>3.3</v>
      </c>
      <c r="L939" s="35">
        <v>2.9702970297029702E-2</v>
      </c>
      <c r="M939" s="41">
        <v>29.292000000000002</v>
      </c>
      <c r="N939" s="40">
        <v>3.1</v>
      </c>
      <c r="O939" s="35">
        <v>5.7396488099614361E-2</v>
      </c>
      <c r="P939" s="39">
        <v>0</v>
      </c>
      <c r="Q939" s="37" t="s">
        <v>0</v>
      </c>
      <c r="R939" s="78"/>
      <c r="S939" s="79">
        <v>1.8</v>
      </c>
      <c r="T939" s="79">
        <v>1.9</v>
      </c>
      <c r="U939" s="78">
        <f>S939</f>
        <v>1.8</v>
      </c>
      <c r="V939" s="78">
        <v>1.8</v>
      </c>
      <c r="W939" s="42">
        <v>16</v>
      </c>
      <c r="X939" s="43" t="s">
        <v>45</v>
      </c>
      <c r="Y939" s="44"/>
      <c r="Z939" s="46" t="s">
        <v>1070</v>
      </c>
      <c r="AA939" s="14" t="s">
        <v>63</v>
      </c>
      <c r="AB939" s="55" t="s">
        <v>16</v>
      </c>
      <c r="AC939" s="62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28"/>
      <c r="BB939" s="28"/>
      <c r="BC939" s="28"/>
      <c r="BD939" s="28"/>
    </row>
    <row r="940" spans="1:56" s="27" customFormat="1" ht="11.25" x14ac:dyDescent="0.25">
      <c r="A940" s="31" t="s">
        <v>1000</v>
      </c>
      <c r="B940" s="32">
        <f t="shared" si="56"/>
        <v>44910.478391203702</v>
      </c>
      <c r="C940" s="39">
        <v>2022</v>
      </c>
      <c r="D940" s="39">
        <v>12</v>
      </c>
      <c r="E940" s="39">
        <v>15</v>
      </c>
      <c r="F940" s="39">
        <v>11</v>
      </c>
      <c r="G940" s="39">
        <v>28</v>
      </c>
      <c r="H940" s="40">
        <v>53.4</v>
      </c>
      <c r="I940" s="40">
        <v>0.3</v>
      </c>
      <c r="J940" s="41">
        <v>63.116</v>
      </c>
      <c r="K940" s="40">
        <v>2.4</v>
      </c>
      <c r="L940" s="35">
        <v>2.1602160216021602E-2</v>
      </c>
      <c r="M940" s="41">
        <v>27.855</v>
      </c>
      <c r="N940" s="40">
        <v>1.8</v>
      </c>
      <c r="O940" s="35">
        <v>3.5765191942788606E-2</v>
      </c>
      <c r="P940" s="39">
        <v>0</v>
      </c>
      <c r="Q940" s="37" t="s">
        <v>0</v>
      </c>
      <c r="R940" s="78"/>
      <c r="S940" s="79"/>
      <c r="T940" s="79">
        <v>1.8</v>
      </c>
      <c r="U940" s="78">
        <f>T940</f>
        <v>1.8</v>
      </c>
      <c r="V940" s="78">
        <v>1.8</v>
      </c>
      <c r="W940" s="42">
        <v>27</v>
      </c>
      <c r="X940" s="43" t="s">
        <v>45</v>
      </c>
      <c r="Y940" s="44"/>
      <c r="Z940" s="51" t="s">
        <v>37</v>
      </c>
      <c r="AA940" s="15" t="s">
        <v>64</v>
      </c>
      <c r="AB940" s="55" t="s">
        <v>16</v>
      </c>
      <c r="AC940" s="62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28"/>
      <c r="BB940" s="28"/>
      <c r="BC940" s="28"/>
      <c r="BD940" s="28"/>
    </row>
    <row r="941" spans="1:56" s="27" customFormat="1" ht="11.25" x14ac:dyDescent="0.25">
      <c r="A941" s="31" t="s">
        <v>1001</v>
      </c>
      <c r="B941" s="32">
        <f t="shared" si="56"/>
        <v>44910.716805555552</v>
      </c>
      <c r="C941" s="39">
        <v>2022</v>
      </c>
      <c r="D941" s="39">
        <v>12</v>
      </c>
      <c r="E941" s="39">
        <v>15</v>
      </c>
      <c r="F941" s="39">
        <v>17</v>
      </c>
      <c r="G941" s="39">
        <v>12</v>
      </c>
      <c r="H941" s="40">
        <v>12.6</v>
      </c>
      <c r="I941" s="40">
        <v>0.4</v>
      </c>
      <c r="J941" s="41">
        <v>61.08</v>
      </c>
      <c r="K941" s="40">
        <v>3</v>
      </c>
      <c r="L941" s="35">
        <v>2.7002700270027005E-2</v>
      </c>
      <c r="M941" s="41">
        <v>29.946000000000002</v>
      </c>
      <c r="N941" s="40">
        <v>2.6</v>
      </c>
      <c r="O941" s="35">
        <v>4.8306182112394264E-2</v>
      </c>
      <c r="P941" s="39">
        <v>0</v>
      </c>
      <c r="Q941" s="37" t="s">
        <v>0</v>
      </c>
      <c r="R941" s="78"/>
      <c r="S941" s="79">
        <v>1.8</v>
      </c>
      <c r="T941" s="79">
        <v>2.1</v>
      </c>
      <c r="U941" s="78">
        <f>S941</f>
        <v>1.8</v>
      </c>
      <c r="V941" s="78">
        <v>1.8</v>
      </c>
      <c r="W941" s="42">
        <v>20</v>
      </c>
      <c r="X941" s="43" t="s">
        <v>45</v>
      </c>
      <c r="Y941" s="44"/>
      <c r="Z941" s="46" t="s">
        <v>1068</v>
      </c>
      <c r="AA941" s="14" t="s">
        <v>63</v>
      </c>
      <c r="AB941" s="55" t="s">
        <v>16</v>
      </c>
      <c r="AC941" s="62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28"/>
      <c r="BB941" s="28"/>
      <c r="BC941" s="28"/>
      <c r="BD941" s="28"/>
    </row>
    <row r="942" spans="1:56" s="27" customFormat="1" ht="11.25" x14ac:dyDescent="0.25">
      <c r="A942" s="31" t="s">
        <v>1002</v>
      </c>
      <c r="B942" s="32">
        <f t="shared" si="56"/>
        <v>44910.882615740738</v>
      </c>
      <c r="C942" s="33">
        <v>2022</v>
      </c>
      <c r="D942" s="33">
        <v>12</v>
      </c>
      <c r="E942" s="33">
        <v>15</v>
      </c>
      <c r="F942" s="33">
        <v>21</v>
      </c>
      <c r="G942" s="33">
        <v>10</v>
      </c>
      <c r="H942" s="34">
        <v>58.43</v>
      </c>
      <c r="I942" s="34"/>
      <c r="J942" s="35">
        <v>67.650000000000006</v>
      </c>
      <c r="K942" s="35"/>
      <c r="L942" s="35">
        <v>5.8999999999999997E-2</v>
      </c>
      <c r="M942" s="35">
        <v>33.771000000000001</v>
      </c>
      <c r="N942" s="35"/>
      <c r="O942" s="35">
        <v>0.09</v>
      </c>
      <c r="P942" s="33">
        <v>5</v>
      </c>
      <c r="Q942" s="37" t="s">
        <v>0</v>
      </c>
      <c r="R942" s="78">
        <v>1.8</v>
      </c>
      <c r="S942" s="36"/>
      <c r="T942" s="36"/>
      <c r="U942" s="78">
        <f>R942</f>
        <v>1.8</v>
      </c>
      <c r="V942" s="78">
        <v>1.8</v>
      </c>
      <c r="W942" s="36">
        <v>2</v>
      </c>
      <c r="X942" s="36" t="s">
        <v>17</v>
      </c>
      <c r="Y942" s="36"/>
      <c r="Z942" s="37" t="s">
        <v>1086</v>
      </c>
      <c r="AA942" s="14" t="s">
        <v>63</v>
      </c>
      <c r="AB942" s="54"/>
      <c r="AC942" s="61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28"/>
      <c r="BB942" s="28"/>
      <c r="BC942" s="28"/>
      <c r="BD942" s="28"/>
    </row>
    <row r="943" spans="1:56" s="27" customFormat="1" ht="11.25" x14ac:dyDescent="0.25">
      <c r="A943" s="31" t="s">
        <v>1003</v>
      </c>
      <c r="B943" s="32">
        <f t="shared" si="56"/>
        <v>44911.509780092594</v>
      </c>
      <c r="C943" s="33">
        <v>2022</v>
      </c>
      <c r="D943" s="33">
        <v>12</v>
      </c>
      <c r="E943" s="33">
        <v>16</v>
      </c>
      <c r="F943" s="33">
        <v>12</v>
      </c>
      <c r="G943" s="33">
        <v>14</v>
      </c>
      <c r="H943" s="34">
        <v>5.19</v>
      </c>
      <c r="I943" s="34">
        <v>0.02</v>
      </c>
      <c r="J943" s="35">
        <v>63.976999999999997</v>
      </c>
      <c r="K943" s="35"/>
      <c r="L943" s="35">
        <v>0.08</v>
      </c>
      <c r="M943" s="35">
        <v>37.527999999999999</v>
      </c>
      <c r="N943" s="35"/>
      <c r="O943" s="35">
        <v>0.42599999999999999</v>
      </c>
      <c r="P943" s="33">
        <v>0</v>
      </c>
      <c r="Q943" s="37" t="s">
        <v>0</v>
      </c>
      <c r="R943" s="78">
        <v>1.7</v>
      </c>
      <c r="S943" s="36"/>
      <c r="T943" s="36"/>
      <c r="U943" s="78">
        <f>R943</f>
        <v>1.7</v>
      </c>
      <c r="V943" s="78">
        <v>1.7</v>
      </c>
      <c r="W943" s="36">
        <v>3</v>
      </c>
      <c r="X943" s="36" t="s">
        <v>17</v>
      </c>
      <c r="Y943" s="36"/>
      <c r="Z943" s="37" t="s">
        <v>11</v>
      </c>
      <c r="AA943" s="14" t="s">
        <v>63</v>
      </c>
      <c r="AB943" s="54" t="s">
        <v>16</v>
      </c>
      <c r="AC943" s="61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28"/>
      <c r="BB943" s="28"/>
      <c r="BC943" s="28"/>
      <c r="BD943" s="28"/>
    </row>
    <row r="944" spans="1:56" s="27" customFormat="1" ht="11.25" x14ac:dyDescent="0.25">
      <c r="A944" s="31" t="s">
        <v>1004</v>
      </c>
      <c r="B944" s="32">
        <f t="shared" si="56"/>
        <v>44911.596018518518</v>
      </c>
      <c r="C944" s="39">
        <v>2022</v>
      </c>
      <c r="D944" s="39">
        <v>12</v>
      </c>
      <c r="E944" s="39">
        <v>16</v>
      </c>
      <c r="F944" s="39">
        <v>14</v>
      </c>
      <c r="G944" s="39">
        <v>18</v>
      </c>
      <c r="H944" s="40">
        <v>16.899999999999999</v>
      </c>
      <c r="I944" s="40">
        <v>0.4</v>
      </c>
      <c r="J944" s="41">
        <v>60.692</v>
      </c>
      <c r="K944" s="40">
        <v>2.1</v>
      </c>
      <c r="L944" s="35">
        <v>1.8901890189018902E-2</v>
      </c>
      <c r="M944" s="41">
        <v>28.843</v>
      </c>
      <c r="N944" s="40">
        <v>3</v>
      </c>
      <c r="O944" s="35">
        <v>5.5064241127731187E-2</v>
      </c>
      <c r="P944" s="39">
        <v>0</v>
      </c>
      <c r="Q944" s="37" t="s">
        <v>0</v>
      </c>
      <c r="R944" s="78"/>
      <c r="S944" s="79">
        <v>1.8</v>
      </c>
      <c r="T944" s="79">
        <v>1.6</v>
      </c>
      <c r="U944" s="78">
        <f>S944</f>
        <v>1.8</v>
      </c>
      <c r="V944" s="78">
        <v>1.8</v>
      </c>
      <c r="W944" s="42">
        <v>16</v>
      </c>
      <c r="X944" s="43" t="s">
        <v>45</v>
      </c>
      <c r="Y944" s="44"/>
      <c r="Z944" s="46" t="s">
        <v>1071</v>
      </c>
      <c r="AA944" s="14" t="s">
        <v>63</v>
      </c>
      <c r="AB944" s="55" t="s">
        <v>16</v>
      </c>
      <c r="AC944" s="62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28"/>
      <c r="BB944" s="28"/>
      <c r="BC944" s="28"/>
      <c r="BD944" s="28"/>
    </row>
    <row r="945" spans="1:56" s="27" customFormat="1" ht="11.25" x14ac:dyDescent="0.25">
      <c r="A945" s="31" t="s">
        <v>1005</v>
      </c>
      <c r="B945" s="32">
        <f t="shared" si="56"/>
        <v>44913.174884259257</v>
      </c>
      <c r="C945" s="33">
        <v>2022</v>
      </c>
      <c r="D945" s="33">
        <v>12</v>
      </c>
      <c r="E945" s="33">
        <v>18</v>
      </c>
      <c r="F945" s="33">
        <v>4</v>
      </c>
      <c r="G945" s="33">
        <v>11</v>
      </c>
      <c r="H945" s="34">
        <v>50.3</v>
      </c>
      <c r="I945" s="34">
        <v>0.08</v>
      </c>
      <c r="J945" s="35">
        <v>67.644999999999996</v>
      </c>
      <c r="K945" s="35"/>
      <c r="L945" s="35">
        <v>2.7E-2</v>
      </c>
      <c r="M945" s="35">
        <v>33.777000000000001</v>
      </c>
      <c r="N945" s="35"/>
      <c r="O945" s="35">
        <v>4.5999999999999999E-2</v>
      </c>
      <c r="P945" s="33">
        <v>0</v>
      </c>
      <c r="Q945" s="37" t="s">
        <v>0</v>
      </c>
      <c r="R945" s="78">
        <v>1.7</v>
      </c>
      <c r="S945" s="36"/>
      <c r="T945" s="36"/>
      <c r="U945" s="78">
        <f>R945</f>
        <v>1.7</v>
      </c>
      <c r="V945" s="78">
        <v>1.7</v>
      </c>
      <c r="W945" s="36">
        <v>4</v>
      </c>
      <c r="X945" s="36" t="s">
        <v>17</v>
      </c>
      <c r="Y945" s="36"/>
      <c r="Z945" s="37" t="s">
        <v>1086</v>
      </c>
      <c r="AA945" s="14" t="s">
        <v>63</v>
      </c>
      <c r="AB945" s="54" t="s">
        <v>16</v>
      </c>
      <c r="AC945" s="61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28"/>
      <c r="BB945" s="28"/>
      <c r="BC945" s="28"/>
      <c r="BD945" s="28"/>
    </row>
    <row r="946" spans="1:56" s="27" customFormat="1" ht="11.25" x14ac:dyDescent="0.25">
      <c r="A946" s="31" t="s">
        <v>1006</v>
      </c>
      <c r="B946" s="32">
        <f t="shared" si="56"/>
        <v>44913.695567129631</v>
      </c>
      <c r="C946" s="33">
        <v>2022</v>
      </c>
      <c r="D946" s="33">
        <v>12</v>
      </c>
      <c r="E946" s="33">
        <v>18</v>
      </c>
      <c r="F946" s="33">
        <v>16</v>
      </c>
      <c r="G946" s="33">
        <v>41</v>
      </c>
      <c r="H946" s="34">
        <v>37.79</v>
      </c>
      <c r="I946" s="34">
        <v>0.18</v>
      </c>
      <c r="J946" s="35">
        <v>67.674999999999997</v>
      </c>
      <c r="K946" s="35"/>
      <c r="L946" s="35">
        <v>1.2999999999999999E-2</v>
      </c>
      <c r="M946" s="35">
        <v>33.796999999999997</v>
      </c>
      <c r="N946" s="35"/>
      <c r="O946" s="35">
        <v>3.6999999999999998E-2</v>
      </c>
      <c r="P946" s="33">
        <v>5</v>
      </c>
      <c r="Q946" s="37" t="s">
        <v>0</v>
      </c>
      <c r="R946" s="78">
        <v>1.4</v>
      </c>
      <c r="S946" s="36"/>
      <c r="T946" s="36"/>
      <c r="U946" s="78">
        <f>R946</f>
        <v>1.4</v>
      </c>
      <c r="V946" s="78">
        <v>1.4</v>
      </c>
      <c r="W946" s="36">
        <v>9</v>
      </c>
      <c r="X946" s="36" t="s">
        <v>17</v>
      </c>
      <c r="Y946" s="36"/>
      <c r="Z946" s="37" t="s">
        <v>1086</v>
      </c>
      <c r="AA946" s="14" t="s">
        <v>63</v>
      </c>
      <c r="AB946" s="54"/>
      <c r="AC946" s="61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28"/>
      <c r="BB946" s="28"/>
      <c r="BC946" s="28"/>
      <c r="BD946" s="28"/>
    </row>
    <row r="947" spans="1:56" s="27" customFormat="1" ht="11.25" x14ac:dyDescent="0.25">
      <c r="A947" s="31" t="s">
        <v>1007</v>
      </c>
      <c r="B947" s="32">
        <f t="shared" si="56"/>
        <v>44913.884247685186</v>
      </c>
      <c r="C947" s="33">
        <v>2022</v>
      </c>
      <c r="D947" s="33">
        <v>12</v>
      </c>
      <c r="E947" s="33">
        <v>18</v>
      </c>
      <c r="F947" s="33">
        <v>21</v>
      </c>
      <c r="G947" s="33">
        <v>13</v>
      </c>
      <c r="H947" s="34">
        <v>19.5</v>
      </c>
      <c r="I947" s="34">
        <v>0.11</v>
      </c>
      <c r="J947" s="35">
        <v>67.677999999999997</v>
      </c>
      <c r="K947" s="35"/>
      <c r="L947" s="35">
        <v>1.6E-2</v>
      </c>
      <c r="M947" s="35">
        <v>33.802999999999997</v>
      </c>
      <c r="N947" s="35"/>
      <c r="O947" s="35">
        <v>3.9E-2</v>
      </c>
      <c r="P947" s="33">
        <v>5</v>
      </c>
      <c r="Q947" s="37" t="s">
        <v>0</v>
      </c>
      <c r="R947" s="78">
        <v>1.6</v>
      </c>
      <c r="S947" s="36"/>
      <c r="T947" s="36"/>
      <c r="U947" s="78">
        <f>R947</f>
        <v>1.6</v>
      </c>
      <c r="V947" s="78">
        <v>1.6</v>
      </c>
      <c r="W947" s="36">
        <v>5</v>
      </c>
      <c r="X947" s="36" t="s">
        <v>17</v>
      </c>
      <c r="Y947" s="36"/>
      <c r="Z947" s="37" t="s">
        <v>1086</v>
      </c>
      <c r="AA947" s="14" t="s">
        <v>63</v>
      </c>
      <c r="AB947" s="54"/>
      <c r="AC947" s="61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28"/>
      <c r="BB947" s="28"/>
      <c r="BC947" s="28"/>
      <c r="BD947" s="28"/>
    </row>
    <row r="948" spans="1:56" s="27" customFormat="1" ht="11.25" x14ac:dyDescent="0.25">
      <c r="A948" s="31" t="s">
        <v>1008</v>
      </c>
      <c r="B948" s="32">
        <f t="shared" si="56"/>
        <v>44913.978622685187</v>
      </c>
      <c r="C948" s="39">
        <v>2022</v>
      </c>
      <c r="D948" s="39">
        <v>12</v>
      </c>
      <c r="E948" s="39">
        <v>18</v>
      </c>
      <c r="F948" s="39">
        <v>23</v>
      </c>
      <c r="G948" s="39">
        <v>29</v>
      </c>
      <c r="H948" s="40">
        <v>13</v>
      </c>
      <c r="I948" s="40">
        <v>0.2</v>
      </c>
      <c r="J948" s="41">
        <v>60.497</v>
      </c>
      <c r="K948" s="40">
        <v>1.2</v>
      </c>
      <c r="L948" s="35">
        <v>1.0801080108010801E-2</v>
      </c>
      <c r="M948" s="41">
        <v>26.869</v>
      </c>
      <c r="N948" s="40">
        <v>1.5</v>
      </c>
      <c r="O948" s="35">
        <v>2.7366362877246832E-2</v>
      </c>
      <c r="P948" s="40">
        <v>1.5</v>
      </c>
      <c r="Q948" s="37"/>
      <c r="R948" s="78"/>
      <c r="S948" s="79">
        <v>1.9</v>
      </c>
      <c r="T948" s="79">
        <v>1.8</v>
      </c>
      <c r="U948" s="78">
        <f>S948</f>
        <v>1.9</v>
      </c>
      <c r="V948" s="78">
        <v>1.9</v>
      </c>
      <c r="W948" s="42">
        <v>15</v>
      </c>
      <c r="X948" s="43" t="s">
        <v>45</v>
      </c>
      <c r="Y948" s="44"/>
      <c r="Z948" s="51" t="s">
        <v>37</v>
      </c>
      <c r="AA948" s="15" t="s">
        <v>64</v>
      </c>
      <c r="AB948" s="55"/>
      <c r="AC948" s="62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28"/>
      <c r="BB948" s="28"/>
      <c r="BC948" s="28"/>
      <c r="BD948" s="28"/>
    </row>
    <row r="949" spans="1:56" s="27" customFormat="1" ht="11.25" x14ac:dyDescent="0.25">
      <c r="A949" s="31" t="s">
        <v>1009</v>
      </c>
      <c r="B949" s="32">
        <f t="shared" si="56"/>
        <v>44914.169953703706</v>
      </c>
      <c r="C949" s="33">
        <v>2022</v>
      </c>
      <c r="D949" s="33">
        <v>12</v>
      </c>
      <c r="E949" s="33">
        <v>19</v>
      </c>
      <c r="F949" s="33">
        <v>4</v>
      </c>
      <c r="G949" s="33">
        <v>4</v>
      </c>
      <c r="H949" s="34">
        <v>44.85</v>
      </c>
      <c r="I949" s="34">
        <v>0.1</v>
      </c>
      <c r="J949" s="35">
        <v>67.656000000000006</v>
      </c>
      <c r="K949" s="35"/>
      <c r="L949" s="35">
        <v>1.9E-2</v>
      </c>
      <c r="M949" s="35">
        <v>33.762999999999998</v>
      </c>
      <c r="N949" s="35"/>
      <c r="O949" s="35">
        <v>0.03</v>
      </c>
      <c r="P949" s="33">
        <v>0</v>
      </c>
      <c r="Q949" s="37" t="s">
        <v>0</v>
      </c>
      <c r="R949" s="78">
        <v>1.6</v>
      </c>
      <c r="S949" s="36"/>
      <c r="T949" s="36"/>
      <c r="U949" s="78">
        <f>R949</f>
        <v>1.6</v>
      </c>
      <c r="V949" s="78">
        <v>1.6</v>
      </c>
      <c r="W949" s="36">
        <v>3</v>
      </c>
      <c r="X949" s="36" t="s">
        <v>17</v>
      </c>
      <c r="Y949" s="36"/>
      <c r="Z949" s="37" t="s">
        <v>1086</v>
      </c>
      <c r="AA949" s="14" t="s">
        <v>63</v>
      </c>
      <c r="AB949" s="54" t="s">
        <v>16</v>
      </c>
      <c r="AC949" s="61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28"/>
      <c r="BB949" s="28"/>
      <c r="BC949" s="28"/>
      <c r="BD949" s="28"/>
    </row>
    <row r="950" spans="1:56" s="27" customFormat="1" ht="11.25" x14ac:dyDescent="0.25">
      <c r="A950" s="31" t="s">
        <v>1010</v>
      </c>
      <c r="B950" s="32">
        <f t="shared" si="56"/>
        <v>44914.184861111113</v>
      </c>
      <c r="C950" s="33">
        <v>2022</v>
      </c>
      <c r="D950" s="33">
        <v>12</v>
      </c>
      <c r="E950" s="33">
        <v>19</v>
      </c>
      <c r="F950" s="33">
        <v>4</v>
      </c>
      <c r="G950" s="33">
        <v>26</v>
      </c>
      <c r="H950" s="34">
        <v>12.52</v>
      </c>
      <c r="I950" s="34">
        <v>0.03</v>
      </c>
      <c r="J950" s="35">
        <v>67.653999999999996</v>
      </c>
      <c r="K950" s="35"/>
      <c r="L950" s="35">
        <v>3.1E-2</v>
      </c>
      <c r="M950" s="35">
        <v>33.753</v>
      </c>
      <c r="N950" s="35"/>
      <c r="O950" s="35">
        <v>9.6000000000000002E-2</v>
      </c>
      <c r="P950" s="33">
        <v>5</v>
      </c>
      <c r="Q950" s="37" t="s">
        <v>0</v>
      </c>
      <c r="R950" s="78">
        <v>1.8</v>
      </c>
      <c r="S950" s="36"/>
      <c r="T950" s="36"/>
      <c r="U950" s="78">
        <f>R950</f>
        <v>1.8</v>
      </c>
      <c r="V950" s="78">
        <v>1.8</v>
      </c>
      <c r="W950" s="36">
        <v>3</v>
      </c>
      <c r="X950" s="36" t="s">
        <v>17</v>
      </c>
      <c r="Y950" s="36"/>
      <c r="Z950" s="37" t="s">
        <v>1086</v>
      </c>
      <c r="AA950" s="14" t="s">
        <v>63</v>
      </c>
      <c r="AB950" s="54"/>
      <c r="AC950" s="61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28"/>
      <c r="BB950" s="28"/>
      <c r="BC950" s="28"/>
      <c r="BD950" s="28"/>
    </row>
    <row r="951" spans="1:56" s="27" customFormat="1" ht="11.25" x14ac:dyDescent="0.25">
      <c r="A951" s="31" t="s">
        <v>1011</v>
      </c>
      <c r="B951" s="32">
        <f t="shared" si="56"/>
        <v>44914.284745370373</v>
      </c>
      <c r="C951" s="33">
        <v>2022</v>
      </c>
      <c r="D951" s="33">
        <v>12</v>
      </c>
      <c r="E951" s="33">
        <v>19</v>
      </c>
      <c r="F951" s="33">
        <v>6</v>
      </c>
      <c r="G951" s="33">
        <v>50</v>
      </c>
      <c r="H951" s="34">
        <v>2.16</v>
      </c>
      <c r="I951" s="34">
        <v>0.31</v>
      </c>
      <c r="J951" s="35">
        <v>67.66</v>
      </c>
      <c r="K951" s="35"/>
      <c r="L951" s="35">
        <v>1.6E-2</v>
      </c>
      <c r="M951" s="35">
        <v>33.798000000000002</v>
      </c>
      <c r="N951" s="35"/>
      <c r="O951" s="35">
        <v>4.1000000000000002E-2</v>
      </c>
      <c r="P951" s="33">
        <v>5</v>
      </c>
      <c r="Q951" s="37" t="s">
        <v>0</v>
      </c>
      <c r="R951" s="78">
        <v>1.3</v>
      </c>
      <c r="S951" s="36"/>
      <c r="T951" s="36"/>
      <c r="U951" s="78">
        <f>R951</f>
        <v>1.3</v>
      </c>
      <c r="V951" s="78">
        <v>1.3</v>
      </c>
      <c r="W951" s="36">
        <v>7</v>
      </c>
      <c r="X951" s="36" t="s">
        <v>17</v>
      </c>
      <c r="Y951" s="36"/>
      <c r="Z951" s="37" t="s">
        <v>1086</v>
      </c>
      <c r="AA951" s="14" t="s">
        <v>63</v>
      </c>
      <c r="AB951" s="54"/>
      <c r="AC951" s="61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28"/>
      <c r="BB951" s="28"/>
      <c r="BC951" s="28"/>
      <c r="BD951" s="28"/>
    </row>
    <row r="952" spans="1:56" s="27" customFormat="1" ht="11.25" x14ac:dyDescent="0.25">
      <c r="A952" s="31" t="s">
        <v>1012</v>
      </c>
      <c r="B952" s="32">
        <f t="shared" si="56"/>
        <v>44914.700509259259</v>
      </c>
      <c r="C952" s="33">
        <v>2022</v>
      </c>
      <c r="D952" s="33">
        <v>12</v>
      </c>
      <c r="E952" s="33">
        <v>19</v>
      </c>
      <c r="F952" s="33">
        <v>16</v>
      </c>
      <c r="G952" s="33">
        <v>48</v>
      </c>
      <c r="H952" s="34">
        <v>44.33</v>
      </c>
      <c r="I952" s="34">
        <v>0.22</v>
      </c>
      <c r="J952" s="35">
        <v>67.623999999999995</v>
      </c>
      <c r="K952" s="35"/>
      <c r="L952" s="35">
        <v>1.4999999999999999E-2</v>
      </c>
      <c r="M952" s="35">
        <v>33.82</v>
      </c>
      <c r="N952" s="35"/>
      <c r="O952" s="35">
        <v>3.1E-2</v>
      </c>
      <c r="P952" s="33">
        <v>5</v>
      </c>
      <c r="Q952" s="37" t="s">
        <v>0</v>
      </c>
      <c r="R952" s="78">
        <v>1.3</v>
      </c>
      <c r="S952" s="36"/>
      <c r="T952" s="36"/>
      <c r="U952" s="78">
        <f>R952</f>
        <v>1.3</v>
      </c>
      <c r="V952" s="78">
        <v>1.3</v>
      </c>
      <c r="W952" s="36">
        <v>6</v>
      </c>
      <c r="X952" s="36" t="s">
        <v>17</v>
      </c>
      <c r="Y952" s="36"/>
      <c r="Z952" s="37" t="s">
        <v>1086</v>
      </c>
      <c r="AA952" s="14" t="s">
        <v>63</v>
      </c>
      <c r="AB952" s="54"/>
      <c r="AC952" s="61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28"/>
      <c r="BB952" s="28"/>
      <c r="BC952" s="28"/>
      <c r="BD952" s="28"/>
    </row>
    <row r="953" spans="1:56" s="27" customFormat="1" ht="11.25" x14ac:dyDescent="0.25">
      <c r="A953" s="31" t="s">
        <v>1013</v>
      </c>
      <c r="B953" s="32">
        <f t="shared" si="56"/>
        <v>44915.431932870371</v>
      </c>
      <c r="C953" s="39">
        <v>2022</v>
      </c>
      <c r="D953" s="39">
        <v>12</v>
      </c>
      <c r="E953" s="39">
        <v>20</v>
      </c>
      <c r="F953" s="39">
        <v>10</v>
      </c>
      <c r="G953" s="39">
        <v>21</v>
      </c>
      <c r="H953" s="40">
        <v>59.4</v>
      </c>
      <c r="I953" s="40">
        <v>0.6</v>
      </c>
      <c r="J953" s="41">
        <v>61.128</v>
      </c>
      <c r="K953" s="40">
        <v>4</v>
      </c>
      <c r="L953" s="35">
        <v>3.6003600360036005E-2</v>
      </c>
      <c r="M953" s="41">
        <v>29.890999999999998</v>
      </c>
      <c r="N953" s="40">
        <v>3.4</v>
      </c>
      <c r="O953" s="35">
        <v>6.3265577382007318E-2</v>
      </c>
      <c r="P953" s="39">
        <v>0</v>
      </c>
      <c r="Q953" s="37" t="s">
        <v>0</v>
      </c>
      <c r="R953" s="78"/>
      <c r="S953" s="79">
        <v>2.1</v>
      </c>
      <c r="T953" s="79">
        <v>2.1</v>
      </c>
      <c r="U953" s="78">
        <f>S953</f>
        <v>2.1</v>
      </c>
      <c r="V953" s="78">
        <v>2.1</v>
      </c>
      <c r="W953" s="42">
        <v>22</v>
      </c>
      <c r="X953" s="43" t="s">
        <v>45</v>
      </c>
      <c r="Y953" s="44"/>
      <c r="Z953" s="46" t="s">
        <v>1068</v>
      </c>
      <c r="AA953" s="14" t="s">
        <v>63</v>
      </c>
      <c r="AB953" s="55" t="s">
        <v>16</v>
      </c>
      <c r="AC953" s="62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28"/>
      <c r="BB953" s="28"/>
      <c r="BC953" s="28"/>
      <c r="BD953" s="28"/>
    </row>
    <row r="954" spans="1:56" s="27" customFormat="1" ht="11.25" x14ac:dyDescent="0.25">
      <c r="A954" s="31" t="s">
        <v>1014</v>
      </c>
      <c r="B954" s="32">
        <f t="shared" si="56"/>
        <v>44915.47934027778</v>
      </c>
      <c r="C954" s="33">
        <v>2022</v>
      </c>
      <c r="D954" s="33">
        <v>12</v>
      </c>
      <c r="E954" s="33">
        <v>20</v>
      </c>
      <c r="F954" s="33">
        <v>11</v>
      </c>
      <c r="G954" s="33">
        <v>30</v>
      </c>
      <c r="H954" s="34">
        <v>15.12</v>
      </c>
      <c r="I954" s="34"/>
      <c r="J954" s="35">
        <v>69.271000000000001</v>
      </c>
      <c r="K954" s="35"/>
      <c r="L954" s="35">
        <v>6.2E-2</v>
      </c>
      <c r="M954" s="35">
        <v>35.557000000000002</v>
      </c>
      <c r="N954" s="35"/>
      <c r="O954" s="35">
        <v>0.3</v>
      </c>
      <c r="P954" s="33">
        <v>0</v>
      </c>
      <c r="Q954" s="37" t="s">
        <v>0</v>
      </c>
      <c r="R954" s="78">
        <v>1.9</v>
      </c>
      <c r="S954" s="36"/>
      <c r="T954" s="36"/>
      <c r="U954" s="78">
        <f>R954</f>
        <v>1.9</v>
      </c>
      <c r="V954" s="78">
        <v>1.9</v>
      </c>
      <c r="W954" s="36">
        <v>1</v>
      </c>
      <c r="X954" s="36" t="s">
        <v>17</v>
      </c>
      <c r="Y954" s="36"/>
      <c r="Z954" s="37" t="s">
        <v>1082</v>
      </c>
      <c r="AA954" s="14" t="s">
        <v>63</v>
      </c>
      <c r="AB954" s="54" t="s">
        <v>16</v>
      </c>
      <c r="AC954" s="61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28"/>
      <c r="BB954" s="28"/>
      <c r="BC954" s="28"/>
      <c r="BD954" s="28"/>
    </row>
    <row r="955" spans="1:56" s="27" customFormat="1" ht="11.25" x14ac:dyDescent="0.25">
      <c r="A955" s="31" t="s">
        <v>1015</v>
      </c>
      <c r="B955" s="32">
        <f t="shared" si="56"/>
        <v>44915.482997685183</v>
      </c>
      <c r="C955" s="39">
        <v>2022</v>
      </c>
      <c r="D955" s="39">
        <v>12</v>
      </c>
      <c r="E955" s="39">
        <v>20</v>
      </c>
      <c r="F955" s="39">
        <v>11</v>
      </c>
      <c r="G955" s="39">
        <v>35</v>
      </c>
      <c r="H955" s="40">
        <v>31.8</v>
      </c>
      <c r="I955" s="40">
        <v>0.3</v>
      </c>
      <c r="J955" s="41">
        <v>63.093000000000004</v>
      </c>
      <c r="K955" s="40">
        <v>2.6</v>
      </c>
      <c r="L955" s="35">
        <v>2.3402340234023405E-2</v>
      </c>
      <c r="M955" s="41">
        <v>27.837</v>
      </c>
      <c r="N955" s="40">
        <v>2</v>
      </c>
      <c r="O955" s="35">
        <v>3.9707664779363917E-2</v>
      </c>
      <c r="P955" s="39">
        <v>0</v>
      </c>
      <c r="Q955" s="37" t="s">
        <v>0</v>
      </c>
      <c r="R955" s="78"/>
      <c r="S955" s="79"/>
      <c r="T955" s="79">
        <v>1.7</v>
      </c>
      <c r="U955" s="78">
        <f>T955</f>
        <v>1.7</v>
      </c>
      <c r="V955" s="78">
        <v>1.7</v>
      </c>
      <c r="W955" s="42">
        <v>23</v>
      </c>
      <c r="X955" s="43" t="s">
        <v>45</v>
      </c>
      <c r="Y955" s="44"/>
      <c r="Z955" s="51" t="s">
        <v>37</v>
      </c>
      <c r="AA955" s="15" t="s">
        <v>64</v>
      </c>
      <c r="AB955" s="55" t="s">
        <v>16</v>
      </c>
      <c r="AC955" s="62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28"/>
      <c r="BB955" s="28"/>
      <c r="BC955" s="28"/>
      <c r="BD955" s="28"/>
    </row>
    <row r="956" spans="1:56" s="27" customFormat="1" ht="11.25" x14ac:dyDescent="0.25">
      <c r="A956" s="31" t="s">
        <v>1016</v>
      </c>
      <c r="B956" s="32">
        <f t="shared" si="56"/>
        <v>44915.664780092593</v>
      </c>
      <c r="C956" s="33">
        <v>2022</v>
      </c>
      <c r="D956" s="33">
        <v>12</v>
      </c>
      <c r="E956" s="33">
        <v>20</v>
      </c>
      <c r="F956" s="33">
        <v>15</v>
      </c>
      <c r="G956" s="33">
        <v>57</v>
      </c>
      <c r="H956" s="34">
        <v>17.350000000000001</v>
      </c>
      <c r="I956" s="34">
        <v>0.12</v>
      </c>
      <c r="J956" s="35">
        <v>67.685000000000002</v>
      </c>
      <c r="K956" s="35"/>
      <c r="L956" s="35">
        <v>2.4E-2</v>
      </c>
      <c r="M956" s="35">
        <v>33.777999999999999</v>
      </c>
      <c r="N956" s="35"/>
      <c r="O956" s="35">
        <v>4.3999999999999997E-2</v>
      </c>
      <c r="P956" s="33">
        <v>5</v>
      </c>
      <c r="Q956" s="37" t="s">
        <v>0</v>
      </c>
      <c r="R956" s="78">
        <v>1.4</v>
      </c>
      <c r="S956" s="36"/>
      <c r="T956" s="36"/>
      <c r="U956" s="78">
        <f>R956</f>
        <v>1.4</v>
      </c>
      <c r="V956" s="78">
        <v>1.4</v>
      </c>
      <c r="W956" s="36">
        <v>6</v>
      </c>
      <c r="X956" s="36" t="s">
        <v>17</v>
      </c>
      <c r="Y956" s="36"/>
      <c r="Z956" s="37" t="s">
        <v>1086</v>
      </c>
      <c r="AA956" s="14" t="s">
        <v>63</v>
      </c>
      <c r="AB956" s="54"/>
      <c r="AC956" s="61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28"/>
      <c r="BB956" s="28"/>
      <c r="BC956" s="28"/>
      <c r="BD956" s="28"/>
    </row>
    <row r="957" spans="1:56" s="27" customFormat="1" ht="11.25" x14ac:dyDescent="0.25">
      <c r="A957" s="31" t="s">
        <v>1017</v>
      </c>
      <c r="B957" s="32">
        <f t="shared" si="56"/>
        <v>44915.854363425926</v>
      </c>
      <c r="C957" s="39">
        <v>2022</v>
      </c>
      <c r="D957" s="39">
        <v>12</v>
      </c>
      <c r="E957" s="39">
        <v>20</v>
      </c>
      <c r="F957" s="39">
        <v>20</v>
      </c>
      <c r="G957" s="39">
        <v>30</v>
      </c>
      <c r="H957" s="40">
        <v>17.399999999999999</v>
      </c>
      <c r="I957" s="40">
        <v>0.2</v>
      </c>
      <c r="J957" s="41">
        <v>60.706000000000003</v>
      </c>
      <c r="K957" s="40">
        <v>1.6</v>
      </c>
      <c r="L957" s="35">
        <v>1.4401440144014403E-2</v>
      </c>
      <c r="M957" s="41">
        <v>26.277000000000001</v>
      </c>
      <c r="N957" s="40">
        <v>2</v>
      </c>
      <c r="O957" s="35">
        <v>3.6725480945921034E-2</v>
      </c>
      <c r="P957" s="39">
        <v>1</v>
      </c>
      <c r="Q957" s="37"/>
      <c r="R957" s="78"/>
      <c r="S957" s="79">
        <v>1.2</v>
      </c>
      <c r="T957" s="79">
        <v>1.4</v>
      </c>
      <c r="U957" s="78">
        <f>S957</f>
        <v>1.2</v>
      </c>
      <c r="V957" s="78">
        <v>1.2</v>
      </c>
      <c r="W957" s="42">
        <v>18</v>
      </c>
      <c r="X957" s="43" t="s">
        <v>45</v>
      </c>
      <c r="Y957" s="44"/>
      <c r="Z957" s="51" t="s">
        <v>37</v>
      </c>
      <c r="AA957" s="15" t="s">
        <v>64</v>
      </c>
      <c r="AB957" s="55"/>
      <c r="AC957" s="62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28"/>
      <c r="BB957" s="28"/>
      <c r="BC957" s="28"/>
      <c r="BD957" s="28"/>
    </row>
    <row r="958" spans="1:56" s="27" customFormat="1" ht="11.25" x14ac:dyDescent="0.25">
      <c r="A958" s="31" t="s">
        <v>1018</v>
      </c>
      <c r="B958" s="32">
        <f t="shared" si="56"/>
        <v>44916.498969907407</v>
      </c>
      <c r="C958" s="33">
        <v>2022</v>
      </c>
      <c r="D958" s="33">
        <v>12</v>
      </c>
      <c r="E958" s="33">
        <v>21</v>
      </c>
      <c r="F958" s="33">
        <v>11</v>
      </c>
      <c r="G958" s="33">
        <v>58</v>
      </c>
      <c r="H958" s="34">
        <v>31.23</v>
      </c>
      <c r="I958" s="34"/>
      <c r="J958" s="35">
        <v>63.951000000000001</v>
      </c>
      <c r="K958" s="35"/>
      <c r="L958" s="35">
        <v>0.114</v>
      </c>
      <c r="M958" s="35">
        <v>28.184999999999999</v>
      </c>
      <c r="N958" s="35"/>
      <c r="O958" s="35">
        <v>0.61799999999999999</v>
      </c>
      <c r="P958" s="33">
        <v>0</v>
      </c>
      <c r="Q958" s="37" t="s">
        <v>0</v>
      </c>
      <c r="R958" s="78">
        <v>1.7</v>
      </c>
      <c r="S958" s="36"/>
      <c r="T958" s="36"/>
      <c r="U958" s="78">
        <f>R958</f>
        <v>1.7</v>
      </c>
      <c r="V958" s="78">
        <v>1.7</v>
      </c>
      <c r="W958" s="36">
        <v>2</v>
      </c>
      <c r="X958" s="36" t="s">
        <v>17</v>
      </c>
      <c r="Y958" s="52"/>
      <c r="Z958" s="37" t="s">
        <v>13</v>
      </c>
      <c r="AA958" s="15" t="s">
        <v>64</v>
      </c>
      <c r="AB958" s="54" t="s">
        <v>16</v>
      </c>
      <c r="AC958" s="61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28"/>
      <c r="BB958" s="28"/>
      <c r="BC958" s="28"/>
      <c r="BD958" s="28"/>
    </row>
    <row r="959" spans="1:56" s="27" customFormat="1" ht="11.25" x14ac:dyDescent="0.25">
      <c r="A959" s="31" t="s">
        <v>1019</v>
      </c>
      <c r="B959" s="32">
        <f t="shared" si="56"/>
        <v>44916.575196759259</v>
      </c>
      <c r="C959" s="33">
        <v>2022</v>
      </c>
      <c r="D959" s="33">
        <v>12</v>
      </c>
      <c r="E959" s="33">
        <v>21</v>
      </c>
      <c r="F959" s="33">
        <v>13</v>
      </c>
      <c r="G959" s="33">
        <v>48</v>
      </c>
      <c r="H959" s="34">
        <v>17.760000000000002</v>
      </c>
      <c r="I959" s="34">
        <v>0.21</v>
      </c>
      <c r="J959" s="35">
        <v>63.768000000000001</v>
      </c>
      <c r="K959" s="35"/>
      <c r="L959" s="35">
        <v>0.10199999999999999</v>
      </c>
      <c r="M959" s="35">
        <v>25.343</v>
      </c>
      <c r="N959" s="35"/>
      <c r="O959" s="35">
        <v>0.33</v>
      </c>
      <c r="P959" s="33">
        <v>0</v>
      </c>
      <c r="Q959" s="37" t="s">
        <v>0</v>
      </c>
      <c r="R959" s="78">
        <v>1.6</v>
      </c>
      <c r="S959" s="36"/>
      <c r="T959" s="36"/>
      <c r="U959" s="78">
        <f>R959</f>
        <v>1.6</v>
      </c>
      <c r="V959" s="78">
        <v>1.6</v>
      </c>
      <c r="W959" s="36">
        <v>4</v>
      </c>
      <c r="X959" s="36" t="s">
        <v>17</v>
      </c>
      <c r="Y959" s="36"/>
      <c r="Z959" s="37" t="s">
        <v>13</v>
      </c>
      <c r="AA959" s="15" t="s">
        <v>64</v>
      </c>
      <c r="AB959" s="54" t="s">
        <v>16</v>
      </c>
      <c r="AC959" s="61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28"/>
      <c r="BB959" s="28"/>
      <c r="BC959" s="28"/>
      <c r="BD959" s="28"/>
    </row>
    <row r="960" spans="1:56" s="27" customFormat="1" ht="11.25" x14ac:dyDescent="0.25">
      <c r="A960" s="31" t="s">
        <v>1020</v>
      </c>
      <c r="B960" s="32">
        <f t="shared" si="56"/>
        <v>44916.83666666667</v>
      </c>
      <c r="C960" s="33">
        <v>2022</v>
      </c>
      <c r="D960" s="33">
        <v>12</v>
      </c>
      <c r="E960" s="33">
        <v>21</v>
      </c>
      <c r="F960" s="33">
        <v>20</v>
      </c>
      <c r="G960" s="33">
        <v>4</v>
      </c>
      <c r="H960" s="34">
        <v>48.93</v>
      </c>
      <c r="I960" s="34">
        <v>0.1</v>
      </c>
      <c r="J960" s="35">
        <v>70.167000000000002</v>
      </c>
      <c r="K960" s="35"/>
      <c r="L960" s="35">
        <v>0.09</v>
      </c>
      <c r="M960" s="35">
        <v>27.724</v>
      </c>
      <c r="N960" s="35"/>
      <c r="O960" s="35">
        <v>8.6999999999999994E-2</v>
      </c>
      <c r="P960" s="33">
        <v>0</v>
      </c>
      <c r="Q960" s="37" t="s">
        <v>0</v>
      </c>
      <c r="R960" s="78">
        <v>1.9</v>
      </c>
      <c r="S960" s="36"/>
      <c r="T960" s="36"/>
      <c r="U960" s="78">
        <f>R960</f>
        <v>1.9</v>
      </c>
      <c r="V960" s="78">
        <v>1.9</v>
      </c>
      <c r="W960" s="36">
        <v>3</v>
      </c>
      <c r="X960" s="36" t="s">
        <v>17</v>
      </c>
      <c r="Y960" s="36"/>
      <c r="Z960" s="37" t="s">
        <v>8</v>
      </c>
      <c r="AA960" s="15" t="s">
        <v>64</v>
      </c>
      <c r="AB960" s="54" t="s">
        <v>16</v>
      </c>
      <c r="AC960" s="61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28"/>
      <c r="BB960" s="28"/>
      <c r="BC960" s="28"/>
      <c r="BD960" s="28"/>
    </row>
    <row r="961" spans="1:56" s="27" customFormat="1" ht="11.25" x14ac:dyDescent="0.25">
      <c r="A961" s="31" t="s">
        <v>1021</v>
      </c>
      <c r="B961" s="32">
        <f t="shared" si="56"/>
        <v>44916.839120370372</v>
      </c>
      <c r="C961" s="33">
        <v>2022</v>
      </c>
      <c r="D961" s="33">
        <v>12</v>
      </c>
      <c r="E961" s="33">
        <v>21</v>
      </c>
      <c r="F961" s="33">
        <v>20</v>
      </c>
      <c r="G961" s="33">
        <v>8</v>
      </c>
      <c r="H961" s="34">
        <v>20.71</v>
      </c>
      <c r="I961" s="34">
        <v>0.26</v>
      </c>
      <c r="J961" s="35">
        <v>67.647000000000006</v>
      </c>
      <c r="K961" s="35"/>
      <c r="L961" s="35">
        <v>0.02</v>
      </c>
      <c r="M961" s="35">
        <v>33.776000000000003</v>
      </c>
      <c r="N961" s="35"/>
      <c r="O961" s="35">
        <v>3.1E-2</v>
      </c>
      <c r="P961" s="33">
        <v>0</v>
      </c>
      <c r="Q961" s="37" t="s">
        <v>0</v>
      </c>
      <c r="R961" s="78">
        <v>1.7</v>
      </c>
      <c r="S961" s="36"/>
      <c r="T961" s="36"/>
      <c r="U961" s="78">
        <f>R961</f>
        <v>1.7</v>
      </c>
      <c r="V961" s="78">
        <v>1.7</v>
      </c>
      <c r="W961" s="36">
        <v>3</v>
      </c>
      <c r="X961" s="36" t="s">
        <v>17</v>
      </c>
      <c r="Y961" s="36"/>
      <c r="Z961" s="37" t="s">
        <v>1086</v>
      </c>
      <c r="AA961" s="14" t="s">
        <v>63</v>
      </c>
      <c r="AB961" s="54" t="s">
        <v>16</v>
      </c>
      <c r="AC961" s="61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28"/>
      <c r="BB961" s="28"/>
      <c r="BC961" s="28"/>
      <c r="BD961" s="28"/>
    </row>
    <row r="962" spans="1:56" s="27" customFormat="1" ht="11.25" x14ac:dyDescent="0.25">
      <c r="A962" s="31" t="s">
        <v>1022</v>
      </c>
      <c r="B962" s="32">
        <f t="shared" si="56"/>
        <v>44917.337372685186</v>
      </c>
      <c r="C962" s="33">
        <v>2022</v>
      </c>
      <c r="D962" s="33">
        <v>12</v>
      </c>
      <c r="E962" s="33">
        <v>22</v>
      </c>
      <c r="F962" s="33">
        <v>8</v>
      </c>
      <c r="G962" s="33">
        <v>5</v>
      </c>
      <c r="H962" s="34">
        <v>49.01</v>
      </c>
      <c r="I962" s="34"/>
      <c r="J962" s="35">
        <v>67.674000000000007</v>
      </c>
      <c r="K962" s="35"/>
      <c r="L962" s="35">
        <v>1.7999999999999999E-2</v>
      </c>
      <c r="M962" s="35">
        <v>33.773000000000003</v>
      </c>
      <c r="N962" s="35"/>
      <c r="O962" s="35">
        <v>4.4999999999999998E-2</v>
      </c>
      <c r="P962" s="33">
        <v>5</v>
      </c>
      <c r="Q962" s="37" t="s">
        <v>0</v>
      </c>
      <c r="R962" s="78">
        <v>1.3</v>
      </c>
      <c r="S962" s="36"/>
      <c r="T962" s="36"/>
      <c r="U962" s="78">
        <f>R962</f>
        <v>1.3</v>
      </c>
      <c r="V962" s="78">
        <v>1.3</v>
      </c>
      <c r="W962" s="36">
        <v>2</v>
      </c>
      <c r="X962" s="36" t="s">
        <v>17</v>
      </c>
      <c r="Y962" s="36"/>
      <c r="Z962" s="37" t="s">
        <v>1086</v>
      </c>
      <c r="AA962" s="14" t="s">
        <v>63</v>
      </c>
      <c r="AB962" s="54"/>
      <c r="AC962" s="61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28"/>
      <c r="BB962" s="28"/>
      <c r="BC962" s="28"/>
      <c r="BD962" s="28"/>
    </row>
    <row r="963" spans="1:56" s="27" customFormat="1" ht="11.25" x14ac:dyDescent="0.25">
      <c r="A963" s="31" t="s">
        <v>1023</v>
      </c>
      <c r="B963" s="32">
        <f t="shared" ref="B963:B999" si="58">DATE(C963,D963,E963)+TIME(F963,G963,H963)</f>
        <v>44917.479421296295</v>
      </c>
      <c r="C963" s="39">
        <v>2022</v>
      </c>
      <c r="D963" s="39">
        <v>12</v>
      </c>
      <c r="E963" s="39">
        <v>22</v>
      </c>
      <c r="F963" s="39">
        <v>11</v>
      </c>
      <c r="G963" s="39">
        <v>30</v>
      </c>
      <c r="H963" s="40">
        <v>22.5</v>
      </c>
      <c r="I963" s="40">
        <v>0.3</v>
      </c>
      <c r="J963" s="41">
        <v>63.084000000000003</v>
      </c>
      <c r="K963" s="40">
        <v>2.2999999999999998</v>
      </c>
      <c r="L963" s="35">
        <v>2.0702070207020702E-2</v>
      </c>
      <c r="M963" s="41">
        <v>27.861999999999998</v>
      </c>
      <c r="N963" s="40">
        <v>1.9</v>
      </c>
      <c r="O963" s="35">
        <v>3.7710609548555707E-2</v>
      </c>
      <c r="P963" s="39">
        <v>0</v>
      </c>
      <c r="Q963" s="37" t="s">
        <v>0</v>
      </c>
      <c r="R963" s="78"/>
      <c r="S963" s="79"/>
      <c r="T963" s="79">
        <v>1.8</v>
      </c>
      <c r="U963" s="78">
        <f>T963</f>
        <v>1.8</v>
      </c>
      <c r="V963" s="78">
        <v>1.8</v>
      </c>
      <c r="W963" s="42">
        <v>23</v>
      </c>
      <c r="X963" s="43" t="s">
        <v>45</v>
      </c>
      <c r="Y963" s="44"/>
      <c r="Z963" s="51" t="s">
        <v>37</v>
      </c>
      <c r="AA963" s="15" t="s">
        <v>64</v>
      </c>
      <c r="AB963" s="55" t="s">
        <v>16</v>
      </c>
      <c r="AC963" s="62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28"/>
      <c r="BB963" s="28"/>
      <c r="BC963" s="28"/>
      <c r="BD963" s="28"/>
    </row>
    <row r="964" spans="1:56" s="27" customFormat="1" ht="11.25" x14ac:dyDescent="0.25">
      <c r="A964" s="31" t="s">
        <v>1024</v>
      </c>
      <c r="B964" s="32">
        <f t="shared" si="58"/>
        <v>44917.497175925928</v>
      </c>
      <c r="C964" s="33">
        <v>2022</v>
      </c>
      <c r="D964" s="33">
        <v>12</v>
      </c>
      <c r="E964" s="33">
        <v>22</v>
      </c>
      <c r="F964" s="33">
        <v>11</v>
      </c>
      <c r="G964" s="33">
        <v>55</v>
      </c>
      <c r="H964" s="34">
        <v>56.57</v>
      </c>
      <c r="I964" s="34"/>
      <c r="J964" s="35">
        <v>61.116</v>
      </c>
      <c r="K964" s="35"/>
      <c r="L964" s="35">
        <v>0.88800000000000001</v>
      </c>
      <c r="M964" s="35">
        <v>27.308</v>
      </c>
      <c r="N964" s="35"/>
      <c r="O964" s="35">
        <v>1.1870000000000001</v>
      </c>
      <c r="P964" s="33">
        <v>0</v>
      </c>
      <c r="Q964" s="37" t="s">
        <v>0</v>
      </c>
      <c r="R964" s="78">
        <v>1.8</v>
      </c>
      <c r="S964" s="36"/>
      <c r="T964" s="36"/>
      <c r="U964" s="78">
        <f>R964</f>
        <v>1.8</v>
      </c>
      <c r="V964" s="78">
        <v>1.8</v>
      </c>
      <c r="W964" s="36">
        <v>1</v>
      </c>
      <c r="X964" s="36" t="s">
        <v>17</v>
      </c>
      <c r="Y964" s="52"/>
      <c r="Z964" s="37" t="s">
        <v>14</v>
      </c>
      <c r="AA964" s="14" t="s">
        <v>63</v>
      </c>
      <c r="AB964" s="54" t="s">
        <v>16</v>
      </c>
      <c r="AC964" s="61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28"/>
      <c r="BB964" s="28"/>
      <c r="BC964" s="28"/>
      <c r="BD964" s="28"/>
    </row>
    <row r="965" spans="1:56" s="27" customFormat="1" ht="11.25" x14ac:dyDescent="0.25">
      <c r="A965" s="31" t="s">
        <v>1025</v>
      </c>
      <c r="B965" s="32">
        <f t="shared" si="58"/>
        <v>44917.520868055559</v>
      </c>
      <c r="C965" s="39">
        <v>2022</v>
      </c>
      <c r="D965" s="39">
        <v>12</v>
      </c>
      <c r="E965" s="39">
        <v>22</v>
      </c>
      <c r="F965" s="39">
        <v>12</v>
      </c>
      <c r="G965" s="39">
        <v>30</v>
      </c>
      <c r="H965" s="40">
        <v>3</v>
      </c>
      <c r="I965" s="40">
        <v>0.3</v>
      </c>
      <c r="J965" s="41">
        <v>63.924999999999997</v>
      </c>
      <c r="K965" s="40">
        <v>2.5</v>
      </c>
      <c r="L965" s="35">
        <v>2.2502250225022502E-2</v>
      </c>
      <c r="M965" s="41">
        <v>28.161999999999999</v>
      </c>
      <c r="N965" s="40">
        <v>2</v>
      </c>
      <c r="O965" s="35">
        <v>4.088172617449793E-2</v>
      </c>
      <c r="P965" s="39">
        <v>0</v>
      </c>
      <c r="Q965" s="37" t="s">
        <v>0</v>
      </c>
      <c r="R965" s="78"/>
      <c r="S965" s="79">
        <v>1.8</v>
      </c>
      <c r="T965" s="79">
        <v>1.8</v>
      </c>
      <c r="U965" s="78">
        <f>S965</f>
        <v>1.8</v>
      </c>
      <c r="V965" s="78">
        <v>1.8</v>
      </c>
      <c r="W965" s="42">
        <v>23</v>
      </c>
      <c r="X965" s="43" t="s">
        <v>45</v>
      </c>
      <c r="Y965" s="44"/>
      <c r="Z965" s="51" t="s">
        <v>37</v>
      </c>
      <c r="AA965" s="15" t="s">
        <v>64</v>
      </c>
      <c r="AB965" s="55" t="s">
        <v>16</v>
      </c>
      <c r="AC965" s="62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28"/>
      <c r="BB965" s="28"/>
      <c r="BC965" s="28"/>
      <c r="BD965" s="28"/>
    </row>
    <row r="966" spans="1:56" s="27" customFormat="1" ht="11.25" x14ac:dyDescent="0.25">
      <c r="A966" s="31" t="s">
        <v>1026</v>
      </c>
      <c r="B966" s="32">
        <f t="shared" si="58"/>
        <v>44917.53334490741</v>
      </c>
      <c r="C966" s="39">
        <v>2022</v>
      </c>
      <c r="D966" s="39">
        <v>12</v>
      </c>
      <c r="E966" s="39">
        <v>22</v>
      </c>
      <c r="F966" s="39">
        <v>12</v>
      </c>
      <c r="G966" s="39">
        <v>48</v>
      </c>
      <c r="H966" s="40">
        <v>1.6</v>
      </c>
      <c r="I966" s="40">
        <v>0.4</v>
      </c>
      <c r="J966" s="41">
        <v>61.121000000000002</v>
      </c>
      <c r="K966" s="40">
        <v>2.7</v>
      </c>
      <c r="L966" s="35">
        <v>2.4302430243024305E-2</v>
      </c>
      <c r="M966" s="41">
        <v>29.873999999999999</v>
      </c>
      <c r="N966" s="40">
        <v>2.7</v>
      </c>
      <c r="O966" s="35">
        <v>5.0229182447470808E-2</v>
      </c>
      <c r="P966" s="39">
        <v>0</v>
      </c>
      <c r="Q966" s="37" t="s">
        <v>0</v>
      </c>
      <c r="R966" s="78"/>
      <c r="S966" s="79">
        <v>1.9</v>
      </c>
      <c r="T966" s="79">
        <v>1.7</v>
      </c>
      <c r="U966" s="78">
        <f>S966</f>
        <v>1.9</v>
      </c>
      <c r="V966" s="78">
        <v>1.9</v>
      </c>
      <c r="W966" s="42">
        <v>14</v>
      </c>
      <c r="X966" s="43" t="s">
        <v>45</v>
      </c>
      <c r="Y966" s="44"/>
      <c r="Z966" s="46" t="s">
        <v>1068</v>
      </c>
      <c r="AA966" s="14" t="s">
        <v>63</v>
      </c>
      <c r="AB966" s="55" t="s">
        <v>16</v>
      </c>
      <c r="AC966" s="62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28"/>
      <c r="BB966" s="28"/>
      <c r="BC966" s="28"/>
      <c r="BD966" s="28"/>
    </row>
    <row r="967" spans="1:56" s="27" customFormat="1" ht="11.25" x14ac:dyDescent="0.25">
      <c r="A967" s="31" t="s">
        <v>1027</v>
      </c>
      <c r="B967" s="32">
        <f t="shared" si="58"/>
        <v>44918.166666666664</v>
      </c>
      <c r="C967" s="33">
        <v>2022</v>
      </c>
      <c r="D967" s="33">
        <v>12</v>
      </c>
      <c r="E967" s="33">
        <v>23</v>
      </c>
      <c r="F967" s="33">
        <v>4</v>
      </c>
      <c r="G967" s="33">
        <v>0</v>
      </c>
      <c r="H967" s="34">
        <v>0.52</v>
      </c>
      <c r="I967" s="34"/>
      <c r="J967" s="35">
        <v>69.379000000000005</v>
      </c>
      <c r="K967" s="35"/>
      <c r="L967" s="35">
        <v>0.06</v>
      </c>
      <c r="M967" s="35">
        <v>30.672000000000001</v>
      </c>
      <c r="N967" s="35"/>
      <c r="O967" s="35">
        <v>0.26200000000000001</v>
      </c>
      <c r="P967" s="33">
        <v>0</v>
      </c>
      <c r="Q967" s="37" t="s">
        <v>0</v>
      </c>
      <c r="R967" s="78">
        <v>1.8</v>
      </c>
      <c r="S967" s="36"/>
      <c r="T967" s="36"/>
      <c r="U967" s="78">
        <f>R967</f>
        <v>1.8</v>
      </c>
      <c r="V967" s="78">
        <v>1.8</v>
      </c>
      <c r="W967" s="36">
        <v>2</v>
      </c>
      <c r="X967" s="36" t="s">
        <v>17</v>
      </c>
      <c r="Y967" s="36"/>
      <c r="Z967" s="37" t="s">
        <v>21</v>
      </c>
      <c r="AA967" s="14" t="s">
        <v>63</v>
      </c>
      <c r="AB967" s="54" t="s">
        <v>16</v>
      </c>
      <c r="AC967" s="61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28"/>
      <c r="BB967" s="28"/>
      <c r="BC967" s="28"/>
      <c r="BD967" s="28"/>
    </row>
    <row r="968" spans="1:56" s="27" customFormat="1" ht="11.25" x14ac:dyDescent="0.25">
      <c r="A968" s="31" t="s">
        <v>1028</v>
      </c>
      <c r="B968" s="32">
        <f t="shared" si="58"/>
        <v>44918.391759259262</v>
      </c>
      <c r="C968" s="39">
        <v>2022</v>
      </c>
      <c r="D968" s="39">
        <v>12</v>
      </c>
      <c r="E968" s="39">
        <v>23</v>
      </c>
      <c r="F968" s="39">
        <v>9</v>
      </c>
      <c r="G968" s="39">
        <v>24</v>
      </c>
      <c r="H968" s="40">
        <v>8.1</v>
      </c>
      <c r="I968" s="40">
        <v>0.4</v>
      </c>
      <c r="J968" s="41">
        <v>60.786000000000001</v>
      </c>
      <c r="K968" s="40">
        <v>2.5</v>
      </c>
      <c r="L968" s="35">
        <v>2.2502250225022502E-2</v>
      </c>
      <c r="M968" s="41">
        <v>29.006</v>
      </c>
      <c r="N968" s="40">
        <v>3.1</v>
      </c>
      <c r="O968" s="35">
        <v>5.706657392801321E-2</v>
      </c>
      <c r="P968" s="39">
        <v>0</v>
      </c>
      <c r="Q968" s="37" t="s">
        <v>0</v>
      </c>
      <c r="R968" s="36">
        <v>1.9</v>
      </c>
      <c r="S968" s="79">
        <v>1.6</v>
      </c>
      <c r="T968" s="79">
        <v>1.7</v>
      </c>
      <c r="U968" s="78">
        <f>S968</f>
        <v>1.6</v>
      </c>
      <c r="V968" s="78">
        <v>1.6</v>
      </c>
      <c r="W968" s="42">
        <v>19</v>
      </c>
      <c r="X968" s="43" t="s">
        <v>45</v>
      </c>
      <c r="Y968" s="43" t="s">
        <v>17</v>
      </c>
      <c r="Z968" s="46" t="s">
        <v>1067</v>
      </c>
      <c r="AA968" s="14" t="s">
        <v>63</v>
      </c>
      <c r="AB968" s="55" t="s">
        <v>16</v>
      </c>
      <c r="AC968" s="64"/>
      <c r="AD968" s="33">
        <v>2022</v>
      </c>
      <c r="AE968" s="33">
        <v>12</v>
      </c>
      <c r="AF968" s="33">
        <v>23</v>
      </c>
      <c r="AG968" s="33">
        <v>9</v>
      </c>
      <c r="AH968" s="33">
        <v>24</v>
      </c>
      <c r="AI968" s="34">
        <v>6.7</v>
      </c>
      <c r="AJ968" s="34">
        <v>0.2</v>
      </c>
      <c r="AK968" s="35">
        <v>60.616</v>
      </c>
      <c r="AL968" s="35"/>
      <c r="AM968" s="35">
        <v>0.46899999999999997</v>
      </c>
      <c r="AN968" s="35">
        <v>29.914999999999999</v>
      </c>
      <c r="AO968" s="35"/>
      <c r="AP968" s="35">
        <v>1.526</v>
      </c>
      <c r="AQ968" s="33">
        <v>0</v>
      </c>
      <c r="AR968" s="37" t="s">
        <v>0</v>
      </c>
      <c r="AS968" s="36">
        <v>1.9</v>
      </c>
      <c r="AT968" s="36"/>
      <c r="AU968" s="78">
        <v>1.9</v>
      </c>
      <c r="AV968" s="36">
        <v>3</v>
      </c>
      <c r="AW968" s="36" t="s">
        <v>17</v>
      </c>
      <c r="AX968" s="33" t="s">
        <v>10</v>
      </c>
      <c r="AY968" s="14" t="s">
        <v>63</v>
      </c>
      <c r="AZ968" s="36" t="s">
        <v>16</v>
      </c>
      <c r="BA968" s="29"/>
      <c r="BB968" s="28"/>
      <c r="BC968" s="28"/>
      <c r="BD968" s="28"/>
    </row>
    <row r="969" spans="1:56" s="27" customFormat="1" ht="11.25" x14ac:dyDescent="0.25">
      <c r="A969" s="31" t="s">
        <v>1029</v>
      </c>
      <c r="B969" s="32">
        <f t="shared" si="58"/>
        <v>44918.488761574074</v>
      </c>
      <c r="C969" s="33">
        <v>2022</v>
      </c>
      <c r="D969" s="33">
        <v>12</v>
      </c>
      <c r="E969" s="33">
        <v>23</v>
      </c>
      <c r="F969" s="33">
        <v>11</v>
      </c>
      <c r="G969" s="33">
        <v>43</v>
      </c>
      <c r="H969" s="34">
        <v>49.46</v>
      </c>
      <c r="I969" s="34"/>
      <c r="J969" s="35">
        <v>62.5</v>
      </c>
      <c r="K969" s="35"/>
      <c r="L969" s="35">
        <v>0.155</v>
      </c>
      <c r="M969" s="35">
        <v>32.591000000000001</v>
      </c>
      <c r="N969" s="35"/>
      <c r="O969" s="35">
        <v>0.251</v>
      </c>
      <c r="P969" s="33">
        <v>0</v>
      </c>
      <c r="Q969" s="37" t="s">
        <v>0</v>
      </c>
      <c r="R969" s="78">
        <v>1.6</v>
      </c>
      <c r="S969" s="36"/>
      <c r="T969" s="36"/>
      <c r="U969" s="78">
        <f>R969</f>
        <v>1.6</v>
      </c>
      <c r="V969" s="78">
        <v>1.6</v>
      </c>
      <c r="W969" s="36">
        <v>2</v>
      </c>
      <c r="X969" s="36" t="s">
        <v>17</v>
      </c>
      <c r="Y969" s="52"/>
      <c r="Z969" s="37" t="s">
        <v>15</v>
      </c>
      <c r="AA969" s="14" t="s">
        <v>63</v>
      </c>
      <c r="AB969" s="54" t="s">
        <v>16</v>
      </c>
      <c r="AC969" s="61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28"/>
      <c r="BB969" s="28"/>
      <c r="BC969" s="28"/>
      <c r="BD969" s="28"/>
    </row>
    <row r="970" spans="1:56" s="27" customFormat="1" ht="11.25" x14ac:dyDescent="0.25">
      <c r="A970" s="31" t="s">
        <v>1030</v>
      </c>
      <c r="B970" s="32">
        <f t="shared" si="58"/>
        <v>44918.528981481482</v>
      </c>
      <c r="C970" s="33">
        <v>2022</v>
      </c>
      <c r="D970" s="33">
        <v>12</v>
      </c>
      <c r="E970" s="33">
        <v>23</v>
      </c>
      <c r="F970" s="33">
        <v>12</v>
      </c>
      <c r="G970" s="33">
        <v>41</v>
      </c>
      <c r="H970" s="34">
        <v>44.05</v>
      </c>
      <c r="I970" s="34">
        <v>0.08</v>
      </c>
      <c r="J970" s="35">
        <v>67.459000000000003</v>
      </c>
      <c r="K970" s="35"/>
      <c r="L970" s="35">
        <v>0.02</v>
      </c>
      <c r="M970" s="35">
        <v>32.472000000000001</v>
      </c>
      <c r="N970" s="35"/>
      <c r="O970" s="35">
        <v>5.8999999999999997E-2</v>
      </c>
      <c r="P970" s="33">
        <v>5</v>
      </c>
      <c r="Q970" s="37" t="s">
        <v>0</v>
      </c>
      <c r="R970" s="78">
        <v>1.6</v>
      </c>
      <c r="S970" s="36"/>
      <c r="T970" s="36"/>
      <c r="U970" s="78">
        <f>R970</f>
        <v>1.6</v>
      </c>
      <c r="V970" s="78">
        <v>1.6</v>
      </c>
      <c r="W970" s="36">
        <v>4</v>
      </c>
      <c r="X970" s="36" t="s">
        <v>17</v>
      </c>
      <c r="Y970" s="36"/>
      <c r="Z970" s="37" t="s">
        <v>1075</v>
      </c>
      <c r="AA970" s="14" t="s">
        <v>63</v>
      </c>
      <c r="AB970" s="54"/>
      <c r="AC970" s="61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28"/>
      <c r="BB970" s="28"/>
      <c r="BC970" s="28"/>
      <c r="BD970" s="28"/>
    </row>
    <row r="971" spans="1:56" s="27" customFormat="1" ht="11.25" x14ac:dyDescent="0.25">
      <c r="A971" s="31" t="s">
        <v>1031</v>
      </c>
      <c r="B971" s="32">
        <f t="shared" si="58"/>
        <v>44918.592465277776</v>
      </c>
      <c r="C971" s="39">
        <v>2022</v>
      </c>
      <c r="D971" s="39">
        <v>12</v>
      </c>
      <c r="E971" s="39">
        <v>23</v>
      </c>
      <c r="F971" s="39">
        <v>14</v>
      </c>
      <c r="G971" s="39">
        <v>13</v>
      </c>
      <c r="H971" s="40">
        <v>9.6999999999999993</v>
      </c>
      <c r="I971" s="40">
        <v>0.5</v>
      </c>
      <c r="J971" s="41">
        <v>61.095999999999997</v>
      </c>
      <c r="K971" s="40">
        <v>3.2</v>
      </c>
      <c r="L971" s="35">
        <v>2.8802880288028805E-2</v>
      </c>
      <c r="M971" s="41">
        <v>29.951000000000001</v>
      </c>
      <c r="N971" s="40">
        <v>3</v>
      </c>
      <c r="O971" s="35">
        <v>5.576609148580914E-2</v>
      </c>
      <c r="P971" s="39">
        <v>0</v>
      </c>
      <c r="Q971" s="37" t="s">
        <v>0</v>
      </c>
      <c r="R971" s="36">
        <v>1.9</v>
      </c>
      <c r="S971" s="79">
        <v>1.8</v>
      </c>
      <c r="T971" s="79">
        <v>1.7</v>
      </c>
      <c r="U971" s="78">
        <f>S971</f>
        <v>1.8</v>
      </c>
      <c r="V971" s="78">
        <v>1.8</v>
      </c>
      <c r="W971" s="42">
        <v>16</v>
      </c>
      <c r="X971" s="43" t="s">
        <v>45</v>
      </c>
      <c r="Y971" s="43" t="s">
        <v>17</v>
      </c>
      <c r="Z971" s="46" t="s">
        <v>1068</v>
      </c>
      <c r="AA971" s="14" t="s">
        <v>63</v>
      </c>
      <c r="AB971" s="55" t="s">
        <v>16</v>
      </c>
      <c r="AC971" s="64"/>
      <c r="AD971" s="33">
        <v>2022</v>
      </c>
      <c r="AE971" s="33">
        <v>12</v>
      </c>
      <c r="AF971" s="33">
        <v>23</v>
      </c>
      <c r="AG971" s="33">
        <v>14</v>
      </c>
      <c r="AH971" s="33">
        <v>13</v>
      </c>
      <c r="AI971" s="34">
        <v>9.81</v>
      </c>
      <c r="AJ971" s="34"/>
      <c r="AK971" s="35">
        <v>61.152999999999999</v>
      </c>
      <c r="AL971" s="35"/>
      <c r="AM971" s="35">
        <v>0.36099999999999999</v>
      </c>
      <c r="AN971" s="35">
        <v>29.702000000000002</v>
      </c>
      <c r="AO971" s="35"/>
      <c r="AP971" s="35">
        <v>1.696</v>
      </c>
      <c r="AQ971" s="33">
        <v>0</v>
      </c>
      <c r="AR971" s="37" t="s">
        <v>0</v>
      </c>
      <c r="AS971" s="36">
        <v>1.9</v>
      </c>
      <c r="AT971" s="36"/>
      <c r="AU971" s="78">
        <v>1.9</v>
      </c>
      <c r="AV971" s="36">
        <v>2</v>
      </c>
      <c r="AW971" s="36" t="s">
        <v>17</v>
      </c>
      <c r="AX971" s="33" t="s">
        <v>10</v>
      </c>
      <c r="AY971" s="14" t="s">
        <v>63</v>
      </c>
      <c r="AZ971" s="36" t="s">
        <v>16</v>
      </c>
      <c r="BA971" s="29"/>
      <c r="BB971" s="28"/>
      <c r="BC971" s="28"/>
      <c r="BD971" s="28"/>
    </row>
    <row r="972" spans="1:56" s="27" customFormat="1" ht="11.25" x14ac:dyDescent="0.25">
      <c r="A972" s="31" t="s">
        <v>1032</v>
      </c>
      <c r="B972" s="32">
        <f t="shared" si="58"/>
        <v>44918.648310185185</v>
      </c>
      <c r="C972" s="33">
        <v>2022</v>
      </c>
      <c r="D972" s="33">
        <v>12</v>
      </c>
      <c r="E972" s="33">
        <v>23</v>
      </c>
      <c r="F972" s="33">
        <v>15</v>
      </c>
      <c r="G972" s="33">
        <v>33</v>
      </c>
      <c r="H972" s="34">
        <v>34.200000000000003</v>
      </c>
      <c r="I972" s="34">
        <v>0.11</v>
      </c>
      <c r="J972" s="35">
        <v>67.680999999999997</v>
      </c>
      <c r="K972" s="35"/>
      <c r="L972" s="35">
        <v>1.6E-2</v>
      </c>
      <c r="M972" s="35">
        <v>33.747999999999998</v>
      </c>
      <c r="N972" s="35"/>
      <c r="O972" s="35">
        <v>5.0999999999999997E-2</v>
      </c>
      <c r="P972" s="33">
        <v>5</v>
      </c>
      <c r="Q972" s="37" t="s">
        <v>0</v>
      </c>
      <c r="R972" s="78">
        <v>1.4</v>
      </c>
      <c r="S972" s="36"/>
      <c r="T972" s="36"/>
      <c r="U972" s="78">
        <f>R972</f>
        <v>1.4</v>
      </c>
      <c r="V972" s="78">
        <v>1.4</v>
      </c>
      <c r="W972" s="36">
        <v>8</v>
      </c>
      <c r="X972" s="36" t="s">
        <v>17</v>
      </c>
      <c r="Y972" s="36"/>
      <c r="Z972" s="37" t="s">
        <v>1086</v>
      </c>
      <c r="AA972" s="14" t="s">
        <v>63</v>
      </c>
      <c r="AB972" s="54"/>
      <c r="AC972" s="61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28"/>
      <c r="BB972" s="28"/>
      <c r="BC972" s="28"/>
      <c r="BD972" s="28"/>
    </row>
    <row r="973" spans="1:56" s="27" customFormat="1" ht="11.25" x14ac:dyDescent="0.25">
      <c r="A973" s="31" t="s">
        <v>1033</v>
      </c>
      <c r="B973" s="32">
        <f t="shared" si="58"/>
        <v>44920.871087962965</v>
      </c>
      <c r="C973" s="33">
        <v>2022</v>
      </c>
      <c r="D973" s="33">
        <v>12</v>
      </c>
      <c r="E973" s="33">
        <v>25</v>
      </c>
      <c r="F973" s="33">
        <v>20</v>
      </c>
      <c r="G973" s="33">
        <v>54</v>
      </c>
      <c r="H973" s="34">
        <v>22.89</v>
      </c>
      <c r="I973" s="34">
        <v>0.26</v>
      </c>
      <c r="J973" s="35">
        <v>67.667000000000002</v>
      </c>
      <c r="K973" s="35"/>
      <c r="L973" s="35">
        <v>1.6E-2</v>
      </c>
      <c r="M973" s="35">
        <v>33.78</v>
      </c>
      <c r="N973" s="35"/>
      <c r="O973" s="35">
        <v>4.1000000000000002E-2</v>
      </c>
      <c r="P973" s="33">
        <v>5</v>
      </c>
      <c r="Q973" s="37" t="s">
        <v>0</v>
      </c>
      <c r="R973" s="78">
        <v>1.3</v>
      </c>
      <c r="S973" s="36"/>
      <c r="T973" s="36"/>
      <c r="U973" s="78">
        <f>R973</f>
        <v>1.3</v>
      </c>
      <c r="V973" s="78">
        <v>1.3</v>
      </c>
      <c r="W973" s="36">
        <v>9</v>
      </c>
      <c r="X973" s="36" t="s">
        <v>17</v>
      </c>
      <c r="Y973" s="36"/>
      <c r="Z973" s="37" t="s">
        <v>1086</v>
      </c>
      <c r="AA973" s="14" t="s">
        <v>63</v>
      </c>
      <c r="AB973" s="54"/>
      <c r="AC973" s="61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28"/>
      <c r="BB973" s="28"/>
      <c r="BC973" s="28"/>
      <c r="BD973" s="28"/>
    </row>
    <row r="974" spans="1:56" s="27" customFormat="1" ht="11.25" x14ac:dyDescent="0.25">
      <c r="A974" s="31" t="s">
        <v>1034</v>
      </c>
      <c r="B974" s="32">
        <f t="shared" si="58"/>
        <v>44921.170567129629</v>
      </c>
      <c r="C974" s="33">
        <v>2022</v>
      </c>
      <c r="D974" s="33">
        <v>12</v>
      </c>
      <c r="E974" s="33">
        <v>26</v>
      </c>
      <c r="F974" s="33">
        <v>4</v>
      </c>
      <c r="G974" s="33">
        <v>5</v>
      </c>
      <c r="H974" s="34">
        <v>37.270000000000003</v>
      </c>
      <c r="I974" s="34"/>
      <c r="J974" s="35">
        <v>67.734999999999999</v>
      </c>
      <c r="K974" s="35"/>
      <c r="L974" s="35">
        <v>6.3E-2</v>
      </c>
      <c r="M974" s="35">
        <v>33.683999999999997</v>
      </c>
      <c r="N974" s="35"/>
      <c r="O974" s="35">
        <v>9.7000000000000003E-2</v>
      </c>
      <c r="P974" s="33">
        <v>0</v>
      </c>
      <c r="Q974" s="37" t="s">
        <v>0</v>
      </c>
      <c r="R974" s="78">
        <v>1.8</v>
      </c>
      <c r="S974" s="36"/>
      <c r="T974" s="36"/>
      <c r="U974" s="78">
        <f>R974</f>
        <v>1.8</v>
      </c>
      <c r="V974" s="78">
        <v>1.8</v>
      </c>
      <c r="W974" s="36">
        <v>2</v>
      </c>
      <c r="X974" s="36" t="s">
        <v>17</v>
      </c>
      <c r="Y974" s="36"/>
      <c r="Z974" s="37" t="s">
        <v>1086</v>
      </c>
      <c r="AA974" s="14" t="s">
        <v>63</v>
      </c>
      <c r="AB974" s="54" t="s">
        <v>16</v>
      </c>
      <c r="AC974" s="61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28"/>
      <c r="BB974" s="28"/>
      <c r="BC974" s="28"/>
      <c r="BD974" s="28"/>
    </row>
    <row r="975" spans="1:56" s="27" customFormat="1" ht="11.25" x14ac:dyDescent="0.25">
      <c r="A975" s="31" t="s">
        <v>1035</v>
      </c>
      <c r="B975" s="32">
        <f t="shared" si="58"/>
        <v>44922.379861111112</v>
      </c>
      <c r="C975" s="33">
        <v>2022</v>
      </c>
      <c r="D975" s="33">
        <v>12</v>
      </c>
      <c r="E975" s="33">
        <v>27</v>
      </c>
      <c r="F975" s="33">
        <v>9</v>
      </c>
      <c r="G975" s="33">
        <v>7</v>
      </c>
      <c r="H975" s="34">
        <v>0.43</v>
      </c>
      <c r="I975" s="34"/>
      <c r="J975" s="35">
        <v>60.4</v>
      </c>
      <c r="K975" s="35"/>
      <c r="L975" s="35"/>
      <c r="M975" s="35">
        <v>30.274000000000001</v>
      </c>
      <c r="N975" s="35"/>
      <c r="O975" s="35"/>
      <c r="P975" s="33">
        <v>0</v>
      </c>
      <c r="Q975" s="37" t="s">
        <v>0</v>
      </c>
      <c r="R975" s="78">
        <v>1.6</v>
      </c>
      <c r="S975" s="36"/>
      <c r="T975" s="36"/>
      <c r="U975" s="78">
        <f>R975</f>
        <v>1.6</v>
      </c>
      <c r="V975" s="78">
        <v>1.6</v>
      </c>
      <c r="W975" s="36">
        <v>2</v>
      </c>
      <c r="X975" s="36" t="s">
        <v>17</v>
      </c>
      <c r="Y975" s="52"/>
      <c r="Z975" s="37" t="s">
        <v>10</v>
      </c>
      <c r="AA975" s="14" t="s">
        <v>63</v>
      </c>
      <c r="AB975" s="54" t="s">
        <v>16</v>
      </c>
      <c r="AC975" s="61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28"/>
      <c r="BB975" s="28"/>
      <c r="BC975" s="28"/>
      <c r="BD975" s="28"/>
    </row>
    <row r="976" spans="1:56" s="27" customFormat="1" ht="11.25" x14ac:dyDescent="0.25">
      <c r="A976" s="31" t="s">
        <v>1036</v>
      </c>
      <c r="B976" s="32">
        <f t="shared" si="58"/>
        <v>44922.483888888892</v>
      </c>
      <c r="C976" s="39">
        <v>2022</v>
      </c>
      <c r="D976" s="39">
        <v>12</v>
      </c>
      <c r="E976" s="39">
        <v>27</v>
      </c>
      <c r="F976" s="39">
        <v>11</v>
      </c>
      <c r="G976" s="39">
        <v>36</v>
      </c>
      <c r="H976" s="40">
        <v>48.6</v>
      </c>
      <c r="I976" s="40">
        <v>0.3</v>
      </c>
      <c r="J976" s="41">
        <v>61.893999999999998</v>
      </c>
      <c r="K976" s="40">
        <v>2.8</v>
      </c>
      <c r="L976" s="35">
        <v>2.5202520252025202E-2</v>
      </c>
      <c r="M976" s="41">
        <v>30.600999999999999</v>
      </c>
      <c r="N976" s="40">
        <v>1.7</v>
      </c>
      <c r="O976" s="35">
        <v>3.2421770739882269E-2</v>
      </c>
      <c r="P976" s="39">
        <v>0</v>
      </c>
      <c r="Q976" s="37" t="s">
        <v>0</v>
      </c>
      <c r="R976" s="78"/>
      <c r="S976" s="79">
        <v>1.6</v>
      </c>
      <c r="T976" s="79">
        <v>1.6</v>
      </c>
      <c r="U976" s="78">
        <f>S976</f>
        <v>1.6</v>
      </c>
      <c r="V976" s="78">
        <v>1.6</v>
      </c>
      <c r="W976" s="42">
        <v>15</v>
      </c>
      <c r="X976" s="43" t="s">
        <v>45</v>
      </c>
      <c r="Y976" s="44"/>
      <c r="Z976" s="46" t="s">
        <v>1064</v>
      </c>
      <c r="AA976" s="14" t="s">
        <v>63</v>
      </c>
      <c r="AB976" s="55" t="s">
        <v>16</v>
      </c>
      <c r="AC976" s="62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28"/>
      <c r="BB976" s="28"/>
      <c r="BC976" s="28"/>
      <c r="BD976" s="28"/>
    </row>
    <row r="977" spans="1:56" s="27" customFormat="1" ht="11.25" x14ac:dyDescent="0.25">
      <c r="A977" s="31" t="s">
        <v>1037</v>
      </c>
      <c r="B977" s="32">
        <f t="shared" si="58"/>
        <v>44922.523773148147</v>
      </c>
      <c r="C977" s="39">
        <v>2022</v>
      </c>
      <c r="D977" s="39">
        <v>12</v>
      </c>
      <c r="E977" s="39">
        <v>27</v>
      </c>
      <c r="F977" s="39">
        <v>12</v>
      </c>
      <c r="G977" s="39">
        <v>34</v>
      </c>
      <c r="H977" s="40">
        <v>14.6</v>
      </c>
      <c r="I977" s="40">
        <v>0.3</v>
      </c>
      <c r="J977" s="41">
        <v>60.972000000000001</v>
      </c>
      <c r="K977" s="40">
        <v>2.2000000000000002</v>
      </c>
      <c r="L977" s="35">
        <v>1.9801980198019806E-2</v>
      </c>
      <c r="M977" s="41">
        <v>29.042000000000002</v>
      </c>
      <c r="N977" s="40">
        <v>2.2000000000000002</v>
      </c>
      <c r="O977" s="35">
        <v>4.0735553660705123E-2</v>
      </c>
      <c r="P977" s="39">
        <v>0</v>
      </c>
      <c r="Q977" s="37" t="s">
        <v>0</v>
      </c>
      <c r="R977" s="78"/>
      <c r="S977" s="79">
        <v>1.8</v>
      </c>
      <c r="T977" s="79">
        <v>1.6</v>
      </c>
      <c r="U977" s="78">
        <f>S977</f>
        <v>1.8</v>
      </c>
      <c r="V977" s="78">
        <v>1.8</v>
      </c>
      <c r="W977" s="42">
        <v>13</v>
      </c>
      <c r="X977" s="43" t="s">
        <v>45</v>
      </c>
      <c r="Y977" s="44"/>
      <c r="Z977" s="46" t="s">
        <v>1069</v>
      </c>
      <c r="AA977" s="14" t="s">
        <v>63</v>
      </c>
      <c r="AB977" s="55" t="s">
        <v>16</v>
      </c>
      <c r="AC977" s="62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28"/>
      <c r="BB977" s="28"/>
      <c r="BC977" s="28"/>
      <c r="BD977" s="28"/>
    </row>
    <row r="978" spans="1:56" s="27" customFormat="1" ht="11.25" x14ac:dyDescent="0.25">
      <c r="A978" s="31" t="s">
        <v>1038</v>
      </c>
      <c r="B978" s="32">
        <f t="shared" si="58"/>
        <v>44923.166215277779</v>
      </c>
      <c r="C978" s="33">
        <v>2022</v>
      </c>
      <c r="D978" s="33">
        <v>12</v>
      </c>
      <c r="E978" s="33">
        <v>28</v>
      </c>
      <c r="F978" s="33">
        <v>3</v>
      </c>
      <c r="G978" s="33">
        <v>59</v>
      </c>
      <c r="H978" s="34">
        <v>21.7</v>
      </c>
      <c r="I978" s="34"/>
      <c r="J978" s="35">
        <v>69.423000000000002</v>
      </c>
      <c r="K978" s="35"/>
      <c r="L978" s="35">
        <v>0.06</v>
      </c>
      <c r="M978" s="35">
        <v>30.756</v>
      </c>
      <c r="N978" s="35"/>
      <c r="O978" s="35">
        <v>0.26400000000000001</v>
      </c>
      <c r="P978" s="33">
        <v>0</v>
      </c>
      <c r="Q978" s="37" t="s">
        <v>0</v>
      </c>
      <c r="R978" s="78">
        <v>1.8</v>
      </c>
      <c r="S978" s="36"/>
      <c r="T978" s="36"/>
      <c r="U978" s="78">
        <f t="shared" ref="U978:U984" si="59">R978</f>
        <v>1.8</v>
      </c>
      <c r="V978" s="78">
        <v>1.8</v>
      </c>
      <c r="W978" s="36">
        <v>2</v>
      </c>
      <c r="X978" s="36" t="s">
        <v>17</v>
      </c>
      <c r="Y978" s="36"/>
      <c r="Z978" s="37" t="s">
        <v>21</v>
      </c>
      <c r="AA978" s="14" t="s">
        <v>63</v>
      </c>
      <c r="AB978" s="54" t="s">
        <v>16</v>
      </c>
      <c r="AC978" s="61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28"/>
      <c r="BB978" s="28"/>
      <c r="BC978" s="28"/>
      <c r="BD978" s="28"/>
    </row>
    <row r="979" spans="1:56" s="27" customFormat="1" ht="11.25" x14ac:dyDescent="0.25">
      <c r="A979" s="31" t="s">
        <v>1039</v>
      </c>
      <c r="B979" s="32">
        <f t="shared" si="58"/>
        <v>44923.166770833333</v>
      </c>
      <c r="C979" s="33">
        <v>2022</v>
      </c>
      <c r="D979" s="33">
        <v>12</v>
      </c>
      <c r="E979" s="33">
        <v>28</v>
      </c>
      <c r="F979" s="33">
        <v>4</v>
      </c>
      <c r="G979" s="33">
        <v>0</v>
      </c>
      <c r="H979" s="34">
        <v>9.99</v>
      </c>
      <c r="I979" s="34"/>
      <c r="J979" s="35">
        <v>69.361999999999995</v>
      </c>
      <c r="K979" s="35"/>
      <c r="L979" s="35">
        <v>7.2999999999999995E-2</v>
      </c>
      <c r="M979" s="35">
        <v>30.359000000000002</v>
      </c>
      <c r="N979" s="35"/>
      <c r="O979" s="35">
        <v>0.23899999999999999</v>
      </c>
      <c r="P979" s="33">
        <v>0</v>
      </c>
      <c r="Q979" s="37" t="s">
        <v>0</v>
      </c>
      <c r="R979" s="78">
        <v>1.8</v>
      </c>
      <c r="S979" s="36"/>
      <c r="T979" s="36"/>
      <c r="U979" s="78">
        <f t="shared" si="59"/>
        <v>1.8</v>
      </c>
      <c r="V979" s="78">
        <v>1.8</v>
      </c>
      <c r="W979" s="36">
        <v>2</v>
      </c>
      <c r="X979" s="36" t="s">
        <v>17</v>
      </c>
      <c r="Y979" s="36"/>
      <c r="Z979" s="37" t="s">
        <v>21</v>
      </c>
      <c r="AA979" s="14" t="s">
        <v>63</v>
      </c>
      <c r="AB979" s="54" t="s">
        <v>16</v>
      </c>
      <c r="AC979" s="61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28"/>
      <c r="BB979" s="28"/>
      <c r="BC979" s="28"/>
      <c r="BD979" s="28"/>
    </row>
    <row r="980" spans="1:56" s="27" customFormat="1" ht="11.25" x14ac:dyDescent="0.25">
      <c r="A980" s="31" t="s">
        <v>1040</v>
      </c>
      <c r="B980" s="32">
        <f t="shared" si="58"/>
        <v>44923.169583333336</v>
      </c>
      <c r="C980" s="33">
        <v>2022</v>
      </c>
      <c r="D980" s="33">
        <v>12</v>
      </c>
      <c r="E980" s="33">
        <v>28</v>
      </c>
      <c r="F980" s="33">
        <v>4</v>
      </c>
      <c r="G980" s="33">
        <v>4</v>
      </c>
      <c r="H980" s="34">
        <v>12.05</v>
      </c>
      <c r="I980" s="34">
        <v>0.16</v>
      </c>
      <c r="J980" s="35">
        <v>67.614000000000004</v>
      </c>
      <c r="K980" s="35"/>
      <c r="L980" s="35">
        <v>3.4000000000000002E-2</v>
      </c>
      <c r="M980" s="35">
        <v>33.893999999999998</v>
      </c>
      <c r="N980" s="35"/>
      <c r="O980" s="35">
        <v>5.7000000000000002E-2</v>
      </c>
      <c r="P980" s="33">
        <v>0</v>
      </c>
      <c r="Q980" s="37" t="s">
        <v>0</v>
      </c>
      <c r="R980" s="78">
        <v>1.7</v>
      </c>
      <c r="S980" s="36"/>
      <c r="T980" s="36"/>
      <c r="U980" s="78">
        <f t="shared" si="59"/>
        <v>1.7</v>
      </c>
      <c r="V980" s="78">
        <v>1.7</v>
      </c>
      <c r="W980" s="36">
        <v>3</v>
      </c>
      <c r="X980" s="36" t="s">
        <v>17</v>
      </c>
      <c r="Y980" s="36"/>
      <c r="Z980" s="37" t="s">
        <v>1086</v>
      </c>
      <c r="AA980" s="14" t="s">
        <v>63</v>
      </c>
      <c r="AB980" s="54" t="s">
        <v>16</v>
      </c>
      <c r="AC980" s="61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28"/>
      <c r="BB980" s="28"/>
      <c r="BC980" s="28"/>
      <c r="BD980" s="28"/>
    </row>
    <row r="981" spans="1:56" s="27" customFormat="1" ht="11.25" x14ac:dyDescent="0.25">
      <c r="A981" s="31" t="s">
        <v>1041</v>
      </c>
      <c r="B981" s="32">
        <f t="shared" si="58"/>
        <v>44923.496851851851</v>
      </c>
      <c r="C981" s="33">
        <v>2022</v>
      </c>
      <c r="D981" s="33">
        <v>12</v>
      </c>
      <c r="E981" s="33">
        <v>28</v>
      </c>
      <c r="F981" s="33">
        <v>11</v>
      </c>
      <c r="G981" s="33">
        <v>55</v>
      </c>
      <c r="H981" s="34">
        <v>28.28</v>
      </c>
      <c r="I981" s="34"/>
      <c r="J981" s="35">
        <v>64.135999999999996</v>
      </c>
      <c r="K981" s="35"/>
      <c r="L981" s="35">
        <v>0.11600000000000001</v>
      </c>
      <c r="M981" s="35">
        <v>28.283999999999999</v>
      </c>
      <c r="N981" s="35"/>
      <c r="O981" s="35">
        <v>0.61499999999999999</v>
      </c>
      <c r="P981" s="33">
        <v>0</v>
      </c>
      <c r="Q981" s="37" t="s">
        <v>0</v>
      </c>
      <c r="R981" s="78">
        <v>1.9</v>
      </c>
      <c r="S981" s="36"/>
      <c r="T981" s="36"/>
      <c r="U981" s="78">
        <f t="shared" si="59"/>
        <v>1.9</v>
      </c>
      <c r="V981" s="78">
        <v>1.9</v>
      </c>
      <c r="W981" s="36">
        <v>2</v>
      </c>
      <c r="X981" s="36" t="s">
        <v>17</v>
      </c>
      <c r="Y981" s="52"/>
      <c r="Z981" s="37" t="s">
        <v>13</v>
      </c>
      <c r="AA981" s="15" t="s">
        <v>64</v>
      </c>
      <c r="AB981" s="54" t="s">
        <v>16</v>
      </c>
      <c r="AC981" s="61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28"/>
      <c r="BB981" s="28"/>
      <c r="BC981" s="28"/>
      <c r="BD981" s="28"/>
    </row>
    <row r="982" spans="1:56" s="27" customFormat="1" ht="11.25" x14ac:dyDescent="0.25">
      <c r="A982" s="31" t="s">
        <v>1042</v>
      </c>
      <c r="B982" s="32">
        <f t="shared" si="58"/>
        <v>44923.505659722221</v>
      </c>
      <c r="C982" s="33">
        <v>2022</v>
      </c>
      <c r="D982" s="33">
        <v>12</v>
      </c>
      <c r="E982" s="33">
        <v>28</v>
      </c>
      <c r="F982" s="33">
        <v>12</v>
      </c>
      <c r="G982" s="33">
        <v>8</v>
      </c>
      <c r="H982" s="34">
        <v>9.69</v>
      </c>
      <c r="I982" s="34">
        <v>0.22</v>
      </c>
      <c r="J982" s="35">
        <v>67.665999999999997</v>
      </c>
      <c r="K982" s="35"/>
      <c r="L982" s="35">
        <v>2.4E-2</v>
      </c>
      <c r="M982" s="35">
        <v>33.741</v>
      </c>
      <c r="N982" s="35"/>
      <c r="O982" s="35">
        <v>4.1000000000000002E-2</v>
      </c>
      <c r="P982" s="33">
        <v>0</v>
      </c>
      <c r="Q982" s="37" t="s">
        <v>0</v>
      </c>
      <c r="R982" s="78">
        <v>1.8</v>
      </c>
      <c r="S982" s="36"/>
      <c r="T982" s="36"/>
      <c r="U982" s="78">
        <f t="shared" si="59"/>
        <v>1.8</v>
      </c>
      <c r="V982" s="78">
        <v>1.8</v>
      </c>
      <c r="W982" s="36">
        <v>4</v>
      </c>
      <c r="X982" s="36" t="s">
        <v>17</v>
      </c>
      <c r="Y982" s="36"/>
      <c r="Z982" s="37" t="s">
        <v>1086</v>
      </c>
      <c r="AA982" s="14" t="s">
        <v>63</v>
      </c>
      <c r="AB982" s="54" t="s">
        <v>16</v>
      </c>
      <c r="AC982" s="61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28"/>
      <c r="BB982" s="28"/>
      <c r="BC982" s="28"/>
      <c r="BD982" s="28"/>
    </row>
    <row r="983" spans="1:56" s="27" customFormat="1" ht="11.25" x14ac:dyDescent="0.25">
      <c r="A983" s="31" t="s">
        <v>1043</v>
      </c>
      <c r="B983" s="32">
        <f t="shared" si="58"/>
        <v>44923.811238425929</v>
      </c>
      <c r="C983" s="33">
        <v>2022</v>
      </c>
      <c r="D983" s="33">
        <v>12</v>
      </c>
      <c r="E983" s="33">
        <v>28</v>
      </c>
      <c r="F983" s="33">
        <v>19</v>
      </c>
      <c r="G983" s="33">
        <v>28</v>
      </c>
      <c r="H983" s="34">
        <v>11.08</v>
      </c>
      <c r="I983" s="34">
        <v>0.19</v>
      </c>
      <c r="J983" s="35">
        <v>67.677000000000007</v>
      </c>
      <c r="K983" s="35"/>
      <c r="L983" s="35">
        <v>2.8000000000000001E-2</v>
      </c>
      <c r="M983" s="35">
        <v>33.735999999999997</v>
      </c>
      <c r="N983" s="35"/>
      <c r="O983" s="35">
        <v>6.4000000000000001E-2</v>
      </c>
      <c r="P983" s="33">
        <v>0</v>
      </c>
      <c r="Q983" s="37" t="s">
        <v>0</v>
      </c>
      <c r="R983" s="78">
        <v>2.2999999999999998</v>
      </c>
      <c r="S983" s="36"/>
      <c r="T983" s="36"/>
      <c r="U983" s="78">
        <f t="shared" si="59"/>
        <v>2.2999999999999998</v>
      </c>
      <c r="V983" s="78">
        <v>2.2999999999999998</v>
      </c>
      <c r="W983" s="36">
        <v>3</v>
      </c>
      <c r="X983" s="36" t="s">
        <v>17</v>
      </c>
      <c r="Y983" s="36"/>
      <c r="Z983" s="37" t="s">
        <v>1086</v>
      </c>
      <c r="AA983" s="14" t="s">
        <v>63</v>
      </c>
      <c r="AB983" s="54" t="s">
        <v>16</v>
      </c>
      <c r="AC983" s="61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28"/>
      <c r="BB983" s="28"/>
      <c r="BC983" s="28"/>
      <c r="BD983" s="28"/>
    </row>
    <row r="984" spans="1:56" s="27" customFormat="1" ht="11.25" x14ac:dyDescent="0.25">
      <c r="A984" s="31" t="s">
        <v>1044</v>
      </c>
      <c r="B984" s="32">
        <f t="shared" si="58"/>
        <v>44923.811793981484</v>
      </c>
      <c r="C984" s="33">
        <v>2022</v>
      </c>
      <c r="D984" s="33">
        <v>12</v>
      </c>
      <c r="E984" s="33">
        <v>28</v>
      </c>
      <c r="F984" s="33">
        <v>19</v>
      </c>
      <c r="G984" s="33">
        <v>28</v>
      </c>
      <c r="H984" s="34">
        <v>59.39</v>
      </c>
      <c r="I984" s="34">
        <v>0.06</v>
      </c>
      <c r="J984" s="35">
        <v>67.617999999999995</v>
      </c>
      <c r="K984" s="35"/>
      <c r="L984" s="35">
        <v>0.04</v>
      </c>
      <c r="M984" s="35">
        <v>33.898000000000003</v>
      </c>
      <c r="N984" s="35"/>
      <c r="O984" s="35">
        <v>6.8000000000000005E-2</v>
      </c>
      <c r="P984" s="33">
        <v>0</v>
      </c>
      <c r="Q984" s="37" t="s">
        <v>0</v>
      </c>
      <c r="R984" s="78">
        <v>2.2999999999999998</v>
      </c>
      <c r="S984" s="36"/>
      <c r="T984" s="36"/>
      <c r="U984" s="78">
        <f t="shared" si="59"/>
        <v>2.2999999999999998</v>
      </c>
      <c r="V984" s="78">
        <v>2.2999999999999998</v>
      </c>
      <c r="W984" s="36">
        <v>3</v>
      </c>
      <c r="X984" s="36" t="s">
        <v>17</v>
      </c>
      <c r="Y984" s="36"/>
      <c r="Z984" s="37" t="s">
        <v>1086</v>
      </c>
      <c r="AA984" s="14" t="s">
        <v>63</v>
      </c>
      <c r="AB984" s="54" t="s">
        <v>16</v>
      </c>
      <c r="AC984" s="61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28"/>
      <c r="BB984" s="28"/>
      <c r="BC984" s="28"/>
      <c r="BD984" s="28"/>
    </row>
    <row r="985" spans="1:56" s="27" customFormat="1" ht="11.25" x14ac:dyDescent="0.25">
      <c r="A985" s="31" t="s">
        <v>1045</v>
      </c>
      <c r="B985" s="32">
        <f t="shared" si="58"/>
        <v>44924.477210648147</v>
      </c>
      <c r="C985" s="39">
        <v>2022</v>
      </c>
      <c r="D985" s="39">
        <v>12</v>
      </c>
      <c r="E985" s="39">
        <v>29</v>
      </c>
      <c r="F985" s="39">
        <v>11</v>
      </c>
      <c r="G985" s="39">
        <v>27</v>
      </c>
      <c r="H985" s="40">
        <v>11.9</v>
      </c>
      <c r="I985" s="40">
        <v>0.5</v>
      </c>
      <c r="J985" s="41">
        <v>61.256999999999998</v>
      </c>
      <c r="K985" s="40">
        <v>3.5</v>
      </c>
      <c r="L985" s="35">
        <v>3.1503150315031501E-2</v>
      </c>
      <c r="M985" s="41">
        <v>29.785</v>
      </c>
      <c r="N985" s="40">
        <v>3.1</v>
      </c>
      <c r="O985" s="35">
        <v>5.7919969130200095E-2</v>
      </c>
      <c r="P985" s="39">
        <v>0</v>
      </c>
      <c r="Q985" s="37" t="s">
        <v>0</v>
      </c>
      <c r="R985" s="78"/>
      <c r="S985" s="79">
        <v>2.1</v>
      </c>
      <c r="T985" s="79">
        <v>2</v>
      </c>
      <c r="U985" s="78">
        <f>S985</f>
        <v>2.1</v>
      </c>
      <c r="V985" s="78">
        <v>2.1</v>
      </c>
      <c r="W985" s="42">
        <v>23</v>
      </c>
      <c r="X985" s="43" t="s">
        <v>45</v>
      </c>
      <c r="Y985" s="44"/>
      <c r="Z985" s="46" t="s">
        <v>1068</v>
      </c>
      <c r="AA985" s="14" t="s">
        <v>63</v>
      </c>
      <c r="AB985" s="55" t="s">
        <v>16</v>
      </c>
      <c r="AC985" s="62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28"/>
      <c r="BB985" s="28"/>
      <c r="BC985" s="28"/>
      <c r="BD985" s="28"/>
    </row>
    <row r="986" spans="1:56" s="27" customFormat="1" ht="11.25" x14ac:dyDescent="0.25">
      <c r="A986" s="31" t="s">
        <v>1046</v>
      </c>
      <c r="B986" s="32">
        <f t="shared" si="58"/>
        <v>44924.521458333336</v>
      </c>
      <c r="C986" s="39">
        <v>2022</v>
      </c>
      <c r="D986" s="39">
        <v>12</v>
      </c>
      <c r="E986" s="39">
        <v>29</v>
      </c>
      <c r="F986" s="39">
        <v>12</v>
      </c>
      <c r="G986" s="39">
        <v>30</v>
      </c>
      <c r="H986" s="40">
        <v>54.9</v>
      </c>
      <c r="I986" s="40">
        <v>0.5</v>
      </c>
      <c r="J986" s="41">
        <v>63.94</v>
      </c>
      <c r="K986" s="40">
        <v>4.8</v>
      </c>
      <c r="L986" s="35">
        <v>4.3204320432043204E-2</v>
      </c>
      <c r="M986" s="41">
        <v>28.17</v>
      </c>
      <c r="N986" s="40">
        <v>3.6</v>
      </c>
      <c r="O986" s="35">
        <v>7.3626499060378769E-2</v>
      </c>
      <c r="P986" s="39">
        <v>0</v>
      </c>
      <c r="Q986" s="37" t="s">
        <v>0</v>
      </c>
      <c r="R986" s="78"/>
      <c r="S986" s="79"/>
      <c r="T986" s="79">
        <v>2.1</v>
      </c>
      <c r="U986" s="78">
        <f>T986</f>
        <v>2.1</v>
      </c>
      <c r="V986" s="78">
        <v>2.1</v>
      </c>
      <c r="W986" s="42">
        <v>25</v>
      </c>
      <c r="X986" s="43" t="s">
        <v>45</v>
      </c>
      <c r="Y986" s="44"/>
      <c r="Z986" s="51" t="s">
        <v>37</v>
      </c>
      <c r="AA986" s="15" t="s">
        <v>64</v>
      </c>
      <c r="AB986" s="55" t="s">
        <v>16</v>
      </c>
      <c r="AC986" s="62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28"/>
      <c r="BB986" s="28"/>
      <c r="BC986" s="28"/>
      <c r="BD986" s="28"/>
    </row>
    <row r="987" spans="1:56" s="27" customFormat="1" ht="11.25" x14ac:dyDescent="0.25">
      <c r="A987" s="31" t="s">
        <v>1047</v>
      </c>
      <c r="B987" s="32">
        <f t="shared" si="58"/>
        <v>44924.710879629631</v>
      </c>
      <c r="C987" s="33">
        <v>2022</v>
      </c>
      <c r="D987" s="33">
        <v>12</v>
      </c>
      <c r="E987" s="33">
        <v>29</v>
      </c>
      <c r="F987" s="33">
        <v>17</v>
      </c>
      <c r="G987" s="33">
        <v>3</v>
      </c>
      <c r="H987" s="34">
        <v>40.1</v>
      </c>
      <c r="I987" s="34">
        <v>0.15</v>
      </c>
      <c r="J987" s="35">
        <v>67.662000000000006</v>
      </c>
      <c r="K987" s="35"/>
      <c r="L987" s="35">
        <v>1.2999999999999999E-2</v>
      </c>
      <c r="M987" s="35">
        <v>33.770000000000003</v>
      </c>
      <c r="N987" s="35"/>
      <c r="O987" s="35">
        <v>3.5999999999999997E-2</v>
      </c>
      <c r="P987" s="33">
        <v>5</v>
      </c>
      <c r="Q987" s="37" t="s">
        <v>0</v>
      </c>
      <c r="R987" s="78">
        <v>2</v>
      </c>
      <c r="S987" s="36"/>
      <c r="T987" s="36"/>
      <c r="U987" s="78">
        <f>R987</f>
        <v>2</v>
      </c>
      <c r="V987" s="78">
        <v>2</v>
      </c>
      <c r="W987" s="36">
        <v>9</v>
      </c>
      <c r="X987" s="36" t="s">
        <v>17</v>
      </c>
      <c r="Y987" s="36"/>
      <c r="Z987" s="37" t="s">
        <v>1086</v>
      </c>
      <c r="AA987" s="14" t="s">
        <v>63</v>
      </c>
      <c r="AB987" s="54"/>
      <c r="AC987" s="61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28"/>
      <c r="BB987" s="28"/>
      <c r="BC987" s="28"/>
      <c r="BD987" s="28"/>
    </row>
    <row r="988" spans="1:56" s="27" customFormat="1" ht="11.25" x14ac:dyDescent="0.25">
      <c r="A988" s="31" t="s">
        <v>1048</v>
      </c>
      <c r="B988" s="32">
        <f t="shared" si="58"/>
        <v>44925.172025462962</v>
      </c>
      <c r="C988" s="33">
        <v>2022</v>
      </c>
      <c r="D988" s="33">
        <v>12</v>
      </c>
      <c r="E988" s="33">
        <v>30</v>
      </c>
      <c r="F988" s="33">
        <v>4</v>
      </c>
      <c r="G988" s="33">
        <v>7</v>
      </c>
      <c r="H988" s="34">
        <v>43.01</v>
      </c>
      <c r="I988" s="34"/>
      <c r="J988" s="35">
        <v>67.653999999999996</v>
      </c>
      <c r="K988" s="35"/>
      <c r="L988" s="35">
        <v>1.9E-2</v>
      </c>
      <c r="M988" s="35">
        <v>33.783000000000001</v>
      </c>
      <c r="N988" s="35"/>
      <c r="O988" s="35">
        <v>4.2999999999999997E-2</v>
      </c>
      <c r="P988" s="33">
        <v>0</v>
      </c>
      <c r="Q988" s="37" t="s">
        <v>0</v>
      </c>
      <c r="R988" s="78">
        <v>1.8</v>
      </c>
      <c r="S988" s="36"/>
      <c r="T988" s="36"/>
      <c r="U988" s="78">
        <f>R988</f>
        <v>1.8</v>
      </c>
      <c r="V988" s="78">
        <v>1.8</v>
      </c>
      <c r="W988" s="36">
        <v>2</v>
      </c>
      <c r="X988" s="36" t="s">
        <v>17</v>
      </c>
      <c r="Y988" s="36"/>
      <c r="Z988" s="37" t="s">
        <v>1086</v>
      </c>
      <c r="AA988" s="14" t="s">
        <v>63</v>
      </c>
      <c r="AB988" s="54" t="s">
        <v>16</v>
      </c>
      <c r="AC988" s="61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28"/>
      <c r="BB988" s="28"/>
      <c r="BC988" s="28"/>
      <c r="BD988" s="28"/>
    </row>
    <row r="989" spans="1:56" s="27" customFormat="1" ht="11.25" x14ac:dyDescent="0.25">
      <c r="A989" s="31" t="s">
        <v>1049</v>
      </c>
      <c r="B989" s="32">
        <f t="shared" si="58"/>
        <v>44925.254930555559</v>
      </c>
      <c r="C989" s="33">
        <v>2022</v>
      </c>
      <c r="D989" s="33">
        <v>12</v>
      </c>
      <c r="E989" s="33">
        <v>30</v>
      </c>
      <c r="F989" s="33">
        <v>6</v>
      </c>
      <c r="G989" s="33">
        <v>7</v>
      </c>
      <c r="H989" s="34">
        <v>6.96</v>
      </c>
      <c r="I989" s="34">
        <v>0.12</v>
      </c>
      <c r="J989" s="35">
        <v>67.664000000000001</v>
      </c>
      <c r="K989" s="35"/>
      <c r="L989" s="35">
        <v>1.9E-2</v>
      </c>
      <c r="M989" s="35">
        <v>34.201000000000001</v>
      </c>
      <c r="N989" s="35"/>
      <c r="O989" s="35">
        <v>4.2999999999999997E-2</v>
      </c>
      <c r="P989" s="33">
        <v>0</v>
      </c>
      <c r="Q989" s="37" t="s">
        <v>0</v>
      </c>
      <c r="R989" s="78">
        <v>1.8</v>
      </c>
      <c r="S989" s="36"/>
      <c r="T989" s="36"/>
      <c r="U989" s="78">
        <f>R989</f>
        <v>1.8</v>
      </c>
      <c r="V989" s="78">
        <v>1.8</v>
      </c>
      <c r="W989" s="36">
        <v>3</v>
      </c>
      <c r="X989" s="36" t="s">
        <v>17</v>
      </c>
      <c r="Y989" s="36"/>
      <c r="Z989" s="37" t="s">
        <v>1086</v>
      </c>
      <c r="AA989" s="14" t="s">
        <v>63</v>
      </c>
      <c r="AB989" s="54" t="s">
        <v>16</v>
      </c>
      <c r="AC989" s="61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28"/>
      <c r="BB989" s="28"/>
      <c r="BC989" s="28"/>
      <c r="BD989" s="28"/>
    </row>
    <row r="990" spans="1:56" s="27" customFormat="1" ht="11.25" x14ac:dyDescent="0.25">
      <c r="A990" s="31" t="s">
        <v>1050</v>
      </c>
      <c r="B990" s="32">
        <f t="shared" si="58"/>
        <v>44925.436238425929</v>
      </c>
      <c r="C990" s="33">
        <v>2022</v>
      </c>
      <c r="D990" s="33">
        <v>12</v>
      </c>
      <c r="E990" s="33">
        <v>30</v>
      </c>
      <c r="F990" s="33">
        <v>10</v>
      </c>
      <c r="G990" s="33">
        <v>28</v>
      </c>
      <c r="H990" s="34">
        <v>11.66</v>
      </c>
      <c r="I990" s="34"/>
      <c r="J990" s="35">
        <v>61.853999999999999</v>
      </c>
      <c r="K990" s="35"/>
      <c r="L990" s="35">
        <v>0.36799999999999999</v>
      </c>
      <c r="M990" s="35">
        <v>33.725999999999999</v>
      </c>
      <c r="N990" s="35"/>
      <c r="O990" s="35">
        <v>0.879</v>
      </c>
      <c r="P990" s="33">
        <v>0</v>
      </c>
      <c r="Q990" s="37" t="s">
        <v>0</v>
      </c>
      <c r="R990" s="78">
        <v>1.7</v>
      </c>
      <c r="S990" s="36"/>
      <c r="T990" s="36"/>
      <c r="U990" s="78">
        <f>R990</f>
        <v>1.7</v>
      </c>
      <c r="V990" s="78">
        <v>1.7</v>
      </c>
      <c r="W990" s="36">
        <v>1</v>
      </c>
      <c r="X990" s="36" t="s">
        <v>17</v>
      </c>
      <c r="Y990" s="52"/>
      <c r="Z990" s="37" t="s">
        <v>15</v>
      </c>
      <c r="AA990" s="14" t="s">
        <v>63</v>
      </c>
      <c r="AB990" s="54" t="s">
        <v>16</v>
      </c>
      <c r="AC990" s="61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28"/>
      <c r="BB990" s="28"/>
      <c r="BC990" s="28"/>
      <c r="BD990" s="28"/>
    </row>
    <row r="991" spans="1:56" s="27" customFormat="1" ht="11.25" x14ac:dyDescent="0.25">
      <c r="A991" s="31" t="s">
        <v>1051</v>
      </c>
      <c r="B991" s="32">
        <f t="shared" si="58"/>
        <v>44925.507210648146</v>
      </c>
      <c r="C991" s="33">
        <v>2022</v>
      </c>
      <c r="D991" s="33">
        <v>12</v>
      </c>
      <c r="E991" s="33">
        <v>30</v>
      </c>
      <c r="F991" s="33">
        <v>12</v>
      </c>
      <c r="G991" s="33">
        <v>10</v>
      </c>
      <c r="H991" s="34">
        <v>23.71</v>
      </c>
      <c r="I991" s="34">
        <v>0.14000000000000001</v>
      </c>
      <c r="J991" s="35">
        <v>67.668000000000006</v>
      </c>
      <c r="K991" s="35"/>
      <c r="L991" s="35">
        <v>1.7999999999999999E-2</v>
      </c>
      <c r="M991" s="35">
        <v>33.753</v>
      </c>
      <c r="N991" s="35"/>
      <c r="O991" s="35">
        <v>2.8000000000000001E-2</v>
      </c>
      <c r="P991" s="33">
        <v>0</v>
      </c>
      <c r="Q991" s="37" t="s">
        <v>0</v>
      </c>
      <c r="R991" s="78">
        <v>1.7</v>
      </c>
      <c r="S991" s="36"/>
      <c r="T991" s="36"/>
      <c r="U991" s="78">
        <f>R991</f>
        <v>1.7</v>
      </c>
      <c r="V991" s="78">
        <v>1.7</v>
      </c>
      <c r="W991" s="36">
        <v>3</v>
      </c>
      <c r="X991" s="36" t="s">
        <v>17</v>
      </c>
      <c r="Y991" s="36"/>
      <c r="Z991" s="37" t="s">
        <v>1086</v>
      </c>
      <c r="AA991" s="14" t="s">
        <v>63</v>
      </c>
      <c r="AB991" s="54" t="s">
        <v>16</v>
      </c>
      <c r="AC991" s="61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28"/>
      <c r="BB991" s="28"/>
      <c r="BC991" s="28"/>
      <c r="BD991" s="28"/>
    </row>
    <row r="992" spans="1:56" s="27" customFormat="1" ht="11.25" x14ac:dyDescent="0.25">
      <c r="A992" s="31" t="s">
        <v>1052</v>
      </c>
      <c r="B992" s="32">
        <f t="shared" si="58"/>
        <v>44925.517222222225</v>
      </c>
      <c r="C992" s="39">
        <v>2022</v>
      </c>
      <c r="D992" s="39">
        <v>12</v>
      </c>
      <c r="E992" s="39">
        <v>30</v>
      </c>
      <c r="F992" s="39">
        <v>12</v>
      </c>
      <c r="G992" s="39">
        <v>24</v>
      </c>
      <c r="H992" s="40">
        <v>48.7</v>
      </c>
      <c r="I992" s="40">
        <v>0.5</v>
      </c>
      <c r="J992" s="41">
        <v>61.17</v>
      </c>
      <c r="K992" s="40">
        <v>3.1</v>
      </c>
      <c r="L992" s="35">
        <v>2.7902790279027905E-2</v>
      </c>
      <c r="M992" s="41">
        <v>29.637</v>
      </c>
      <c r="N992" s="40">
        <v>3</v>
      </c>
      <c r="O992" s="35">
        <v>5.5896894392480252E-2</v>
      </c>
      <c r="P992" s="39">
        <v>0</v>
      </c>
      <c r="Q992" s="37" t="s">
        <v>0</v>
      </c>
      <c r="R992" s="78"/>
      <c r="S992" s="79">
        <v>1.9</v>
      </c>
      <c r="T992" s="79">
        <v>1.8</v>
      </c>
      <c r="U992" s="78">
        <f>S992</f>
        <v>1.9</v>
      </c>
      <c r="V992" s="78">
        <v>1.9</v>
      </c>
      <c r="W992" s="42">
        <v>17</v>
      </c>
      <c r="X992" s="43" t="s">
        <v>45</v>
      </c>
      <c r="Y992" s="44"/>
      <c r="Z992" s="46" t="s">
        <v>1068</v>
      </c>
      <c r="AA992" s="14" t="s">
        <v>63</v>
      </c>
      <c r="AB992" s="55" t="s">
        <v>16</v>
      </c>
      <c r="AC992" s="62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28"/>
      <c r="BB992" s="28"/>
      <c r="BC992" s="28"/>
      <c r="BD992" s="28"/>
    </row>
    <row r="993" spans="1:56" s="27" customFormat="1" ht="11.25" x14ac:dyDescent="0.25">
      <c r="A993" s="31" t="s">
        <v>1053</v>
      </c>
      <c r="B993" s="32">
        <f t="shared" si="58"/>
        <v>44925.83697916667</v>
      </c>
      <c r="C993" s="33">
        <v>2022</v>
      </c>
      <c r="D993" s="33">
        <v>12</v>
      </c>
      <c r="E993" s="33">
        <v>30</v>
      </c>
      <c r="F993" s="33">
        <v>20</v>
      </c>
      <c r="G993" s="33">
        <v>5</v>
      </c>
      <c r="H993" s="34">
        <v>15.47</v>
      </c>
      <c r="I993" s="34">
        <v>0.06</v>
      </c>
      <c r="J993" s="35">
        <v>67.653999999999996</v>
      </c>
      <c r="K993" s="35"/>
      <c r="L993" s="35">
        <v>2.4E-2</v>
      </c>
      <c r="M993" s="35">
        <v>33.759</v>
      </c>
      <c r="N993" s="35"/>
      <c r="O993" s="35">
        <v>5.3999999999999999E-2</v>
      </c>
      <c r="P993" s="33">
        <v>0</v>
      </c>
      <c r="Q993" s="37" t="s">
        <v>0</v>
      </c>
      <c r="R993" s="78">
        <v>1.9</v>
      </c>
      <c r="S993" s="36"/>
      <c r="T993" s="36"/>
      <c r="U993" s="78">
        <f t="shared" ref="U993:U999" si="60">R993</f>
        <v>1.9</v>
      </c>
      <c r="V993" s="78">
        <v>1.9</v>
      </c>
      <c r="W993" s="36">
        <v>4</v>
      </c>
      <c r="X993" s="36" t="s">
        <v>17</v>
      </c>
      <c r="Y993" s="36"/>
      <c r="Z993" s="37" t="s">
        <v>1086</v>
      </c>
      <c r="AA993" s="14" t="s">
        <v>63</v>
      </c>
      <c r="AB993" s="54" t="s">
        <v>16</v>
      </c>
      <c r="AC993" s="61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28"/>
      <c r="BB993" s="28"/>
      <c r="BC993" s="28"/>
      <c r="BD993" s="28"/>
    </row>
    <row r="994" spans="1:56" s="27" customFormat="1" ht="11.25" x14ac:dyDescent="0.25">
      <c r="A994" s="31" t="s">
        <v>1054</v>
      </c>
      <c r="B994" s="32">
        <f t="shared" si="58"/>
        <v>44926.107256944444</v>
      </c>
      <c r="C994" s="33">
        <v>2022</v>
      </c>
      <c r="D994" s="33">
        <v>12</v>
      </c>
      <c r="E994" s="33">
        <v>31</v>
      </c>
      <c r="F994" s="33">
        <v>2</v>
      </c>
      <c r="G994" s="33">
        <v>34</v>
      </c>
      <c r="H994" s="34">
        <v>27.81</v>
      </c>
      <c r="I994" s="34">
        <v>0.15</v>
      </c>
      <c r="J994" s="35">
        <v>67.638000000000005</v>
      </c>
      <c r="K994" s="35"/>
      <c r="L994" s="35">
        <v>1.2999999999999999E-2</v>
      </c>
      <c r="M994" s="35">
        <v>33.840000000000003</v>
      </c>
      <c r="N994" s="35"/>
      <c r="O994" s="35">
        <v>3.5999999999999997E-2</v>
      </c>
      <c r="P994" s="33">
        <v>5</v>
      </c>
      <c r="Q994" s="37" t="s">
        <v>0</v>
      </c>
      <c r="R994" s="78">
        <v>1.6</v>
      </c>
      <c r="S994" s="36"/>
      <c r="T994" s="36"/>
      <c r="U994" s="78">
        <f t="shared" si="60"/>
        <v>1.6</v>
      </c>
      <c r="V994" s="78">
        <v>1.6</v>
      </c>
      <c r="W994" s="36">
        <v>8</v>
      </c>
      <c r="X994" s="36" t="s">
        <v>17</v>
      </c>
      <c r="Y994" s="36"/>
      <c r="Z994" s="37" t="s">
        <v>1086</v>
      </c>
      <c r="AA994" s="14" t="s">
        <v>63</v>
      </c>
      <c r="AB994" s="54"/>
      <c r="AC994" s="61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28"/>
      <c r="BB994" s="28"/>
      <c r="BC994" s="28"/>
      <c r="BD994" s="28"/>
    </row>
    <row r="995" spans="1:56" s="27" customFormat="1" ht="11.25" x14ac:dyDescent="0.25">
      <c r="A995" s="31" t="s">
        <v>1055</v>
      </c>
      <c r="B995" s="32">
        <f t="shared" si="58"/>
        <v>44926.144386574073</v>
      </c>
      <c r="C995" s="33">
        <v>2022</v>
      </c>
      <c r="D995" s="33">
        <v>12</v>
      </c>
      <c r="E995" s="33">
        <v>31</v>
      </c>
      <c r="F995" s="33">
        <v>3</v>
      </c>
      <c r="G995" s="33">
        <v>27</v>
      </c>
      <c r="H995" s="34">
        <v>55.43</v>
      </c>
      <c r="I995" s="34">
        <v>0.18</v>
      </c>
      <c r="J995" s="35">
        <v>67.677000000000007</v>
      </c>
      <c r="K995" s="35"/>
      <c r="L995" s="35">
        <v>1.7999999999999999E-2</v>
      </c>
      <c r="M995" s="35">
        <v>33.756999999999998</v>
      </c>
      <c r="N995" s="35"/>
      <c r="O995" s="35">
        <v>4.1000000000000002E-2</v>
      </c>
      <c r="P995" s="33">
        <v>5</v>
      </c>
      <c r="Q995" s="37" t="s">
        <v>0</v>
      </c>
      <c r="R995" s="78">
        <v>1.6</v>
      </c>
      <c r="S995" s="36"/>
      <c r="T995" s="36"/>
      <c r="U995" s="78">
        <f t="shared" si="60"/>
        <v>1.6</v>
      </c>
      <c r="V995" s="78">
        <v>1.6</v>
      </c>
      <c r="W995" s="36">
        <v>7</v>
      </c>
      <c r="X995" s="36" t="s">
        <v>17</v>
      </c>
      <c r="Y995" s="36"/>
      <c r="Z995" s="37" t="s">
        <v>1086</v>
      </c>
      <c r="AA995" s="14" t="s">
        <v>63</v>
      </c>
      <c r="AB995" s="54"/>
      <c r="AC995" s="61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28"/>
      <c r="BB995" s="28"/>
      <c r="BC995" s="28"/>
      <c r="BD995" s="28"/>
    </row>
    <row r="996" spans="1:56" s="27" customFormat="1" ht="11.25" x14ac:dyDescent="0.25">
      <c r="A996" s="31" t="s">
        <v>1056</v>
      </c>
      <c r="B996" s="32">
        <f t="shared" si="58"/>
        <v>44926.146620370368</v>
      </c>
      <c r="C996" s="33">
        <v>2022</v>
      </c>
      <c r="D996" s="33">
        <v>12</v>
      </c>
      <c r="E996" s="33">
        <v>31</v>
      </c>
      <c r="F996" s="33">
        <v>3</v>
      </c>
      <c r="G996" s="33">
        <v>31</v>
      </c>
      <c r="H996" s="34">
        <v>8.92</v>
      </c>
      <c r="I996" s="34">
        <v>0.17</v>
      </c>
      <c r="J996" s="35">
        <v>67.66</v>
      </c>
      <c r="K996" s="35"/>
      <c r="L996" s="35">
        <v>1.2999999999999999E-2</v>
      </c>
      <c r="M996" s="35">
        <v>33.784999999999997</v>
      </c>
      <c r="N996" s="35"/>
      <c r="O996" s="35">
        <v>3.9E-2</v>
      </c>
      <c r="P996" s="33">
        <v>5</v>
      </c>
      <c r="Q996" s="37" t="s">
        <v>0</v>
      </c>
      <c r="R996" s="78">
        <v>2.1</v>
      </c>
      <c r="S996" s="36"/>
      <c r="T996" s="36"/>
      <c r="U996" s="78">
        <f t="shared" si="60"/>
        <v>2.1</v>
      </c>
      <c r="V996" s="78">
        <v>2.1</v>
      </c>
      <c r="W996" s="36">
        <v>10</v>
      </c>
      <c r="X996" s="36" t="s">
        <v>17</v>
      </c>
      <c r="Y996" s="36"/>
      <c r="Z996" s="37" t="s">
        <v>1086</v>
      </c>
      <c r="AA996" s="14" t="s">
        <v>63</v>
      </c>
      <c r="AB996" s="54"/>
      <c r="AC996" s="61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28"/>
      <c r="BB996" s="28"/>
      <c r="BC996" s="28"/>
      <c r="BD996" s="28"/>
    </row>
    <row r="997" spans="1:56" s="27" customFormat="1" ht="11.25" x14ac:dyDescent="0.25">
      <c r="A997" s="31" t="s">
        <v>1057</v>
      </c>
      <c r="B997" s="32">
        <f t="shared" si="58"/>
        <v>44926.732719907406</v>
      </c>
      <c r="C997" s="33">
        <v>2022</v>
      </c>
      <c r="D997" s="33">
        <v>12</v>
      </c>
      <c r="E997" s="33">
        <v>31</v>
      </c>
      <c r="F997" s="33">
        <v>17</v>
      </c>
      <c r="G997" s="33">
        <v>35</v>
      </c>
      <c r="H997" s="34">
        <v>7.97</v>
      </c>
      <c r="I997" s="34">
        <v>0.19</v>
      </c>
      <c r="J997" s="35">
        <v>67.674999999999997</v>
      </c>
      <c r="K997" s="35"/>
      <c r="L997" s="35">
        <v>1.4E-2</v>
      </c>
      <c r="M997" s="35">
        <v>33.755000000000003</v>
      </c>
      <c r="N997" s="35"/>
      <c r="O997" s="35">
        <v>3.3000000000000002E-2</v>
      </c>
      <c r="P997" s="33">
        <v>5</v>
      </c>
      <c r="Q997" s="37" t="s">
        <v>0</v>
      </c>
      <c r="R997" s="78">
        <v>1.7</v>
      </c>
      <c r="S997" s="36"/>
      <c r="T997" s="36"/>
      <c r="U997" s="78">
        <f t="shared" si="60"/>
        <v>1.7</v>
      </c>
      <c r="V997" s="78">
        <v>1.7</v>
      </c>
      <c r="W997" s="36">
        <v>6</v>
      </c>
      <c r="X997" s="36" t="s">
        <v>17</v>
      </c>
      <c r="Y997" s="36"/>
      <c r="Z997" s="37" t="s">
        <v>1086</v>
      </c>
      <c r="AA997" s="14" t="s">
        <v>63</v>
      </c>
      <c r="AB997" s="54"/>
      <c r="AC997" s="61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28"/>
      <c r="BB997" s="28"/>
      <c r="BC997" s="28"/>
      <c r="BD997" s="28"/>
    </row>
    <row r="998" spans="1:56" s="27" customFormat="1" ht="11.25" x14ac:dyDescent="0.25">
      <c r="A998" s="31" t="s">
        <v>1058</v>
      </c>
      <c r="B998" s="32">
        <f t="shared" si="58"/>
        <v>44926.753541666665</v>
      </c>
      <c r="C998" s="33">
        <v>2022</v>
      </c>
      <c r="D998" s="33">
        <v>12</v>
      </c>
      <c r="E998" s="33">
        <v>31</v>
      </c>
      <c r="F998" s="33">
        <v>18</v>
      </c>
      <c r="G998" s="33">
        <v>5</v>
      </c>
      <c r="H998" s="34">
        <v>6.46</v>
      </c>
      <c r="I998" s="34">
        <v>0.09</v>
      </c>
      <c r="J998" s="35">
        <v>67.641000000000005</v>
      </c>
      <c r="K998" s="35"/>
      <c r="L998" s="35">
        <v>2.8000000000000001E-2</v>
      </c>
      <c r="M998" s="35">
        <v>33.786000000000001</v>
      </c>
      <c r="N998" s="35"/>
      <c r="O998" s="35">
        <v>4.5999999999999999E-2</v>
      </c>
      <c r="P998" s="33">
        <v>0</v>
      </c>
      <c r="Q998" s="37" t="s">
        <v>0</v>
      </c>
      <c r="R998" s="78">
        <v>1.6</v>
      </c>
      <c r="S998" s="36"/>
      <c r="T998" s="36"/>
      <c r="U998" s="78">
        <f t="shared" si="60"/>
        <v>1.6</v>
      </c>
      <c r="V998" s="78">
        <v>1.6</v>
      </c>
      <c r="W998" s="36">
        <v>4</v>
      </c>
      <c r="X998" s="36" t="s">
        <v>17</v>
      </c>
      <c r="Y998" s="36"/>
      <c r="Z998" s="37" t="s">
        <v>1086</v>
      </c>
      <c r="AA998" s="14" t="s">
        <v>63</v>
      </c>
      <c r="AB998" s="54" t="s">
        <v>16</v>
      </c>
      <c r="AC998" s="61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28"/>
      <c r="BB998" s="28"/>
      <c r="BC998" s="28"/>
      <c r="BD998" s="28"/>
    </row>
    <row r="999" spans="1:56" s="27" customFormat="1" ht="11.25" x14ac:dyDescent="0.25">
      <c r="A999" s="31" t="s">
        <v>1059</v>
      </c>
      <c r="B999" s="32">
        <f t="shared" si="58"/>
        <v>44926.921678240738</v>
      </c>
      <c r="C999" s="33">
        <v>2022</v>
      </c>
      <c r="D999" s="33">
        <v>12</v>
      </c>
      <c r="E999" s="33">
        <v>31</v>
      </c>
      <c r="F999" s="33">
        <v>22</v>
      </c>
      <c r="G999" s="33">
        <v>7</v>
      </c>
      <c r="H999" s="34">
        <v>13.93</v>
      </c>
      <c r="I999" s="34">
        <v>0.34</v>
      </c>
      <c r="J999" s="35">
        <v>67.638000000000005</v>
      </c>
      <c r="K999" s="35"/>
      <c r="L999" s="35">
        <v>1.7999999999999999E-2</v>
      </c>
      <c r="M999" s="35">
        <v>34.003</v>
      </c>
      <c r="N999" s="35"/>
      <c r="O999" s="35">
        <v>4.7E-2</v>
      </c>
      <c r="P999" s="33">
        <v>5</v>
      </c>
      <c r="Q999" s="37" t="s">
        <v>0</v>
      </c>
      <c r="R999" s="78">
        <v>1.8</v>
      </c>
      <c r="S999" s="36"/>
      <c r="T999" s="36"/>
      <c r="U999" s="78">
        <f t="shared" si="60"/>
        <v>1.8</v>
      </c>
      <c r="V999" s="78">
        <v>1.8</v>
      </c>
      <c r="W999" s="36">
        <v>9</v>
      </c>
      <c r="X999" s="36" t="s">
        <v>17</v>
      </c>
      <c r="Y999" s="36"/>
      <c r="Z999" s="37" t="s">
        <v>1086</v>
      </c>
      <c r="AA999" s="14" t="s">
        <v>63</v>
      </c>
      <c r="AB999" s="54"/>
      <c r="AC999" s="61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28"/>
      <c r="BB999" s="28"/>
      <c r="BC999" s="28"/>
      <c r="BD999" s="28"/>
    </row>
    <row r="1000" spans="1:56" s="22" customFormat="1" ht="12.75" x14ac:dyDescent="0.25">
      <c r="H1000" s="24"/>
      <c r="I1000" s="24"/>
      <c r="Q1000" s="26"/>
      <c r="R1000" s="23"/>
      <c r="S1000" s="23"/>
      <c r="T1000" s="23"/>
      <c r="U1000" s="23"/>
      <c r="V1000" s="23"/>
      <c r="X1000" s="23"/>
      <c r="Y1000" s="23"/>
      <c r="Z1000" s="26"/>
      <c r="AB1000" s="26"/>
      <c r="AC1000" s="67"/>
      <c r="AD1000" s="25"/>
      <c r="AI1000" s="24"/>
      <c r="AJ1000" s="24"/>
      <c r="AR1000" s="26"/>
      <c r="AS1000" s="23"/>
      <c r="AT1000" s="23"/>
      <c r="AU1000" s="23"/>
      <c r="AW1000" s="23"/>
      <c r="BA1000" s="25"/>
      <c r="BB1000" s="25"/>
      <c r="BC1000" s="25"/>
      <c r="BD1000" s="25"/>
    </row>
    <row r="1001" spans="1:56" s="22" customFormat="1" ht="12.75" x14ac:dyDescent="0.25">
      <c r="H1001" s="24"/>
      <c r="I1001" s="24"/>
      <c r="Q1001" s="26"/>
      <c r="R1001" s="23"/>
      <c r="S1001" s="23"/>
      <c r="T1001" s="23"/>
      <c r="U1001" s="23"/>
      <c r="V1001" s="23"/>
      <c r="X1001" s="23"/>
      <c r="Y1001" s="23"/>
      <c r="Z1001" s="26"/>
      <c r="AB1001" s="26"/>
      <c r="AC1001" s="67"/>
      <c r="AD1001" s="25"/>
      <c r="AI1001" s="24"/>
      <c r="AJ1001" s="24"/>
      <c r="AR1001" s="26"/>
      <c r="AS1001" s="23"/>
      <c r="AT1001" s="23"/>
      <c r="AU1001" s="23"/>
      <c r="AW1001" s="23"/>
      <c r="BA1001" s="25"/>
      <c r="BB1001" s="25"/>
      <c r="BC1001" s="25"/>
      <c r="BD1001" s="25"/>
    </row>
    <row r="1002" spans="1:56" s="22" customFormat="1" ht="12.75" x14ac:dyDescent="0.25">
      <c r="H1002" s="24"/>
      <c r="I1002" s="24"/>
      <c r="Q1002" s="26"/>
      <c r="R1002" s="23"/>
      <c r="S1002" s="23"/>
      <c r="T1002" s="23"/>
      <c r="U1002" s="23"/>
      <c r="V1002" s="23"/>
      <c r="X1002" s="23"/>
      <c r="Y1002" s="23"/>
      <c r="Z1002" s="26"/>
      <c r="AB1002" s="26"/>
      <c r="AC1002" s="67"/>
      <c r="AD1002" s="25"/>
      <c r="AI1002" s="24"/>
      <c r="AJ1002" s="24"/>
      <c r="AR1002" s="26"/>
      <c r="AS1002" s="23"/>
      <c r="AT1002" s="23"/>
      <c r="AU1002" s="23"/>
      <c r="AW1002" s="23"/>
      <c r="BA1002" s="25"/>
      <c r="BB1002" s="25"/>
      <c r="BC1002" s="25"/>
      <c r="BD1002" s="25"/>
    </row>
    <row r="1003" spans="1:56" s="22" customFormat="1" ht="12.75" x14ac:dyDescent="0.25">
      <c r="H1003" s="24"/>
      <c r="I1003" s="24"/>
      <c r="Q1003" s="26"/>
      <c r="R1003" s="23"/>
      <c r="S1003" s="23"/>
      <c r="T1003" s="23"/>
      <c r="U1003" s="23"/>
      <c r="V1003" s="23"/>
      <c r="X1003" s="23"/>
      <c r="Y1003" s="23"/>
      <c r="Z1003" s="26"/>
      <c r="AB1003" s="26"/>
      <c r="AC1003" s="67"/>
      <c r="AD1003" s="25"/>
      <c r="AI1003" s="24"/>
      <c r="AJ1003" s="24"/>
      <c r="AR1003" s="26"/>
      <c r="AS1003" s="23"/>
      <c r="AT1003" s="23"/>
      <c r="AU1003" s="23"/>
      <c r="AW1003" s="23"/>
      <c r="BA1003" s="25"/>
      <c r="BB1003" s="25"/>
      <c r="BC1003" s="25"/>
      <c r="BD1003" s="25"/>
    </row>
    <row r="1004" spans="1:56" s="22" customFormat="1" ht="12.75" x14ac:dyDescent="0.25">
      <c r="H1004" s="24"/>
      <c r="I1004" s="24"/>
      <c r="Q1004" s="26"/>
      <c r="R1004" s="23"/>
      <c r="S1004" s="23"/>
      <c r="T1004" s="23"/>
      <c r="U1004" s="23"/>
      <c r="V1004" s="23"/>
      <c r="X1004" s="23"/>
      <c r="Y1004" s="23"/>
      <c r="Z1004" s="26"/>
      <c r="AB1004" s="26"/>
      <c r="AC1004" s="67"/>
      <c r="AD1004" s="25"/>
      <c r="AI1004" s="24"/>
      <c r="AJ1004" s="24"/>
      <c r="AR1004" s="26"/>
      <c r="AS1004" s="23"/>
      <c r="AT1004" s="23"/>
      <c r="AU1004" s="23"/>
      <c r="AW1004" s="23"/>
      <c r="BA1004" s="25"/>
      <c r="BB1004" s="25"/>
      <c r="BC1004" s="25"/>
      <c r="BD1004" s="25"/>
    </row>
    <row r="1005" spans="1:56" s="22" customFormat="1" ht="12.75" x14ac:dyDescent="0.25">
      <c r="H1005" s="24"/>
      <c r="I1005" s="24"/>
      <c r="Q1005" s="26"/>
      <c r="R1005" s="23"/>
      <c r="S1005" s="23"/>
      <c r="T1005" s="23"/>
      <c r="U1005" s="23"/>
      <c r="V1005" s="23"/>
      <c r="X1005" s="23"/>
      <c r="Y1005" s="23"/>
      <c r="Z1005" s="26"/>
      <c r="AB1005" s="26"/>
      <c r="AC1005" s="67"/>
      <c r="AD1005" s="25"/>
      <c r="AI1005" s="24"/>
      <c r="AJ1005" s="24"/>
      <c r="AR1005" s="26"/>
      <c r="AS1005" s="23"/>
      <c r="AT1005" s="23"/>
      <c r="AU1005" s="23"/>
      <c r="AW1005" s="23"/>
      <c r="BA1005" s="25"/>
      <c r="BB1005" s="25"/>
      <c r="BC1005" s="25"/>
      <c r="BD1005" s="25"/>
    </row>
    <row r="1006" spans="1:56" s="22" customFormat="1" ht="12.75" x14ac:dyDescent="0.25">
      <c r="H1006" s="24"/>
      <c r="I1006" s="24"/>
      <c r="Q1006" s="26"/>
      <c r="R1006" s="23"/>
      <c r="S1006" s="23"/>
      <c r="T1006" s="23"/>
      <c r="U1006" s="23"/>
      <c r="V1006" s="23"/>
      <c r="X1006" s="23"/>
      <c r="Y1006" s="23"/>
      <c r="Z1006" s="26"/>
      <c r="AB1006" s="26"/>
      <c r="AC1006" s="67"/>
      <c r="AD1006" s="25"/>
      <c r="AI1006" s="24"/>
      <c r="AJ1006" s="24"/>
      <c r="AR1006" s="26"/>
      <c r="AS1006" s="23"/>
      <c r="AT1006" s="23"/>
      <c r="AU1006" s="23"/>
      <c r="AW1006" s="23"/>
      <c r="BA1006" s="25"/>
      <c r="BB1006" s="25"/>
      <c r="BC1006" s="25"/>
      <c r="BD1006" s="25"/>
    </row>
    <row r="1007" spans="1:56" s="22" customFormat="1" ht="12.75" x14ac:dyDescent="0.25">
      <c r="H1007" s="24"/>
      <c r="I1007" s="24"/>
      <c r="Q1007" s="26"/>
      <c r="R1007" s="23"/>
      <c r="S1007" s="23"/>
      <c r="T1007" s="23"/>
      <c r="U1007" s="23"/>
      <c r="V1007" s="23"/>
      <c r="X1007" s="23"/>
      <c r="Y1007" s="23"/>
      <c r="Z1007" s="26"/>
      <c r="AB1007" s="26"/>
      <c r="AC1007" s="67"/>
      <c r="AD1007" s="25"/>
      <c r="AI1007" s="24"/>
      <c r="AJ1007" s="24"/>
      <c r="AR1007" s="26"/>
      <c r="AS1007" s="23"/>
      <c r="AT1007" s="23"/>
      <c r="AU1007" s="23"/>
      <c r="AW1007" s="23"/>
      <c r="BA1007" s="25"/>
      <c r="BB1007" s="25"/>
      <c r="BC1007" s="25"/>
      <c r="BD1007" s="25"/>
    </row>
    <row r="1008" spans="1:56" s="22" customFormat="1" ht="12.75" x14ac:dyDescent="0.25">
      <c r="H1008" s="24"/>
      <c r="I1008" s="24"/>
      <c r="Q1008" s="26"/>
      <c r="R1008" s="23"/>
      <c r="S1008" s="23"/>
      <c r="T1008" s="23"/>
      <c r="U1008" s="23"/>
      <c r="V1008" s="23"/>
      <c r="X1008" s="23"/>
      <c r="Y1008" s="23"/>
      <c r="Z1008" s="26"/>
      <c r="AB1008" s="26"/>
      <c r="AC1008" s="67"/>
      <c r="AD1008" s="25"/>
      <c r="AI1008" s="24"/>
      <c r="AJ1008" s="24"/>
      <c r="AR1008" s="26"/>
      <c r="AS1008" s="23"/>
      <c r="AT1008" s="23"/>
      <c r="AU1008" s="23"/>
      <c r="AW1008" s="23"/>
      <c r="BA1008" s="25"/>
      <c r="BB1008" s="25"/>
      <c r="BC1008" s="25"/>
      <c r="BD1008" s="25"/>
    </row>
    <row r="1009" spans="8:56" s="22" customFormat="1" ht="12.75" x14ac:dyDescent="0.25">
      <c r="H1009" s="24"/>
      <c r="I1009" s="24"/>
      <c r="Q1009" s="26"/>
      <c r="R1009" s="23"/>
      <c r="S1009" s="23"/>
      <c r="T1009" s="23"/>
      <c r="U1009" s="23"/>
      <c r="V1009" s="23"/>
      <c r="X1009" s="23"/>
      <c r="Y1009" s="23"/>
      <c r="Z1009" s="26"/>
      <c r="AB1009" s="26"/>
      <c r="AC1009" s="67"/>
      <c r="AD1009" s="25"/>
      <c r="AI1009" s="24"/>
      <c r="AJ1009" s="24"/>
      <c r="AR1009" s="26"/>
      <c r="AS1009" s="23"/>
      <c r="AT1009" s="23"/>
      <c r="AU1009" s="23"/>
      <c r="AW1009" s="23"/>
      <c r="BA1009" s="25"/>
      <c r="BB1009" s="25"/>
      <c r="BC1009" s="25"/>
      <c r="BD1009" s="25"/>
    </row>
    <row r="1010" spans="8:56" s="22" customFormat="1" ht="12.75" x14ac:dyDescent="0.25">
      <c r="H1010" s="24"/>
      <c r="I1010" s="24"/>
      <c r="Q1010" s="26"/>
      <c r="R1010" s="23"/>
      <c r="S1010" s="23"/>
      <c r="T1010" s="23"/>
      <c r="U1010" s="23"/>
      <c r="V1010" s="23"/>
      <c r="X1010" s="23"/>
      <c r="Y1010" s="23"/>
      <c r="Z1010" s="26"/>
      <c r="AB1010" s="26"/>
      <c r="AC1010" s="67"/>
      <c r="AD1010" s="25"/>
      <c r="AI1010" s="24"/>
      <c r="AJ1010" s="24"/>
      <c r="AR1010" s="26"/>
      <c r="AS1010" s="23"/>
      <c r="AT1010" s="23"/>
      <c r="AU1010" s="23"/>
      <c r="AW1010" s="23"/>
      <c r="BA1010" s="25"/>
      <c r="BB1010" s="25"/>
      <c r="BC1010" s="25"/>
      <c r="BD1010" s="25"/>
    </row>
    <row r="1011" spans="8:56" s="22" customFormat="1" ht="12.75" x14ac:dyDescent="0.25">
      <c r="H1011" s="24"/>
      <c r="I1011" s="24"/>
      <c r="Q1011" s="26"/>
      <c r="R1011" s="23"/>
      <c r="S1011" s="23"/>
      <c r="T1011" s="23"/>
      <c r="U1011" s="23"/>
      <c r="V1011" s="23"/>
      <c r="X1011" s="23"/>
      <c r="Y1011" s="23"/>
      <c r="Z1011" s="26"/>
      <c r="AB1011" s="26"/>
      <c r="AC1011" s="68"/>
      <c r="AI1011" s="24"/>
      <c r="AJ1011" s="24"/>
      <c r="AR1011" s="26"/>
      <c r="AS1011" s="23"/>
      <c r="AT1011" s="23"/>
      <c r="AU1011" s="23"/>
      <c r="AW1011" s="23"/>
      <c r="BA1011" s="25"/>
      <c r="BB1011" s="25"/>
      <c r="BC1011" s="25"/>
      <c r="BD1011" s="25"/>
    </row>
    <row r="1012" spans="8:56" s="22" customFormat="1" ht="12.75" x14ac:dyDescent="0.25">
      <c r="H1012" s="24"/>
      <c r="I1012" s="24"/>
      <c r="Q1012" s="26"/>
      <c r="R1012" s="23"/>
      <c r="S1012" s="23"/>
      <c r="T1012" s="23"/>
      <c r="U1012" s="23"/>
      <c r="V1012" s="23"/>
      <c r="X1012" s="23"/>
      <c r="Y1012" s="23"/>
      <c r="Z1012" s="26"/>
      <c r="AB1012" s="26"/>
      <c r="AC1012" s="68"/>
      <c r="AI1012" s="24"/>
      <c r="AJ1012" s="24"/>
      <c r="AR1012" s="26"/>
      <c r="AS1012" s="23"/>
      <c r="AT1012" s="23"/>
      <c r="AU1012" s="23"/>
      <c r="AW1012" s="23"/>
      <c r="BA1012" s="25"/>
      <c r="BB1012" s="25"/>
      <c r="BC1012" s="25"/>
      <c r="BD1012" s="25"/>
    </row>
    <row r="1013" spans="8:56" s="22" customFormat="1" ht="12.75" x14ac:dyDescent="0.25">
      <c r="H1013" s="24"/>
      <c r="I1013" s="24"/>
      <c r="Q1013" s="26"/>
      <c r="R1013" s="23"/>
      <c r="S1013" s="23"/>
      <c r="T1013" s="23"/>
      <c r="U1013" s="23"/>
      <c r="V1013" s="23"/>
      <c r="X1013" s="23"/>
      <c r="Y1013" s="23"/>
      <c r="Z1013" s="26"/>
      <c r="AB1013" s="26"/>
      <c r="AC1013" s="68"/>
      <c r="AI1013" s="24"/>
      <c r="AJ1013" s="24"/>
      <c r="AR1013" s="26"/>
      <c r="AS1013" s="23"/>
      <c r="AT1013" s="23"/>
      <c r="AU1013" s="23"/>
      <c r="AW1013" s="23"/>
      <c r="BA1013" s="25"/>
      <c r="BB1013" s="25"/>
      <c r="BC1013" s="25"/>
      <c r="BD1013" s="25"/>
    </row>
    <row r="1014" spans="8:56" s="22" customFormat="1" ht="12.75" x14ac:dyDescent="0.25">
      <c r="H1014" s="24"/>
      <c r="I1014" s="24"/>
      <c r="Q1014" s="26"/>
      <c r="R1014" s="23"/>
      <c r="S1014" s="23"/>
      <c r="T1014" s="23"/>
      <c r="U1014" s="23"/>
      <c r="V1014" s="23"/>
      <c r="X1014" s="23"/>
      <c r="Y1014" s="23"/>
      <c r="Z1014" s="26"/>
      <c r="AB1014" s="26"/>
      <c r="AC1014" s="68"/>
      <c r="AI1014" s="24"/>
      <c r="AJ1014" s="24"/>
      <c r="AR1014" s="26"/>
      <c r="AS1014" s="23"/>
      <c r="AT1014" s="23"/>
      <c r="AU1014" s="23"/>
      <c r="AW1014" s="23"/>
      <c r="BA1014" s="25"/>
      <c r="BB1014" s="25"/>
      <c r="BC1014" s="25"/>
      <c r="BD1014" s="25"/>
    </row>
    <row r="1015" spans="8:56" s="22" customFormat="1" ht="12.75" x14ac:dyDescent="0.25">
      <c r="H1015" s="24"/>
      <c r="I1015" s="24"/>
      <c r="Q1015" s="26"/>
      <c r="R1015" s="23"/>
      <c r="S1015" s="23"/>
      <c r="T1015" s="23"/>
      <c r="U1015" s="23"/>
      <c r="V1015" s="23"/>
      <c r="X1015" s="23"/>
      <c r="Y1015" s="23"/>
      <c r="Z1015" s="26"/>
      <c r="AB1015" s="26"/>
      <c r="AC1015" s="68"/>
      <c r="AI1015" s="24"/>
      <c r="AJ1015" s="24"/>
      <c r="AR1015" s="26"/>
      <c r="AS1015" s="23"/>
      <c r="AT1015" s="23"/>
      <c r="AU1015" s="23"/>
      <c r="AW1015" s="23"/>
      <c r="BA1015" s="25"/>
      <c r="BB1015" s="25"/>
      <c r="BC1015" s="25"/>
      <c r="BD1015" s="25"/>
    </row>
    <row r="1016" spans="8:56" s="22" customFormat="1" ht="12.75" x14ac:dyDescent="0.25">
      <c r="H1016" s="24"/>
      <c r="I1016" s="24"/>
      <c r="Q1016" s="26"/>
      <c r="R1016" s="23"/>
      <c r="S1016" s="23"/>
      <c r="T1016" s="23"/>
      <c r="U1016" s="23"/>
      <c r="V1016" s="23"/>
      <c r="X1016" s="23"/>
      <c r="Y1016" s="23"/>
      <c r="Z1016" s="26"/>
      <c r="AB1016" s="26"/>
      <c r="AC1016" s="68"/>
      <c r="AI1016" s="24"/>
      <c r="AJ1016" s="24"/>
      <c r="AR1016" s="26"/>
      <c r="AS1016" s="23"/>
      <c r="AT1016" s="23"/>
      <c r="AU1016" s="23"/>
      <c r="AW1016" s="23"/>
      <c r="BA1016" s="25"/>
      <c r="BB1016" s="25"/>
      <c r="BC1016" s="25"/>
      <c r="BD1016" s="25"/>
    </row>
    <row r="1017" spans="8:56" s="22" customFormat="1" ht="12.75" x14ac:dyDescent="0.25">
      <c r="H1017" s="24"/>
      <c r="I1017" s="24"/>
      <c r="Q1017" s="26"/>
      <c r="R1017" s="23"/>
      <c r="S1017" s="23"/>
      <c r="T1017" s="23"/>
      <c r="U1017" s="23"/>
      <c r="V1017" s="23"/>
      <c r="X1017" s="23"/>
      <c r="Y1017" s="23"/>
      <c r="Z1017" s="26"/>
      <c r="AB1017" s="26"/>
      <c r="AC1017" s="68"/>
      <c r="AI1017" s="24"/>
      <c r="AJ1017" s="24"/>
      <c r="AR1017" s="26"/>
      <c r="AS1017" s="23"/>
      <c r="AT1017" s="23"/>
      <c r="AU1017" s="23"/>
      <c r="AW1017" s="23"/>
      <c r="BA1017" s="25"/>
      <c r="BB1017" s="25"/>
      <c r="BC1017" s="25"/>
      <c r="BD1017" s="25"/>
    </row>
    <row r="1018" spans="8:56" s="22" customFormat="1" ht="12.75" x14ac:dyDescent="0.25">
      <c r="H1018" s="24"/>
      <c r="I1018" s="24"/>
      <c r="Q1018" s="26"/>
      <c r="R1018" s="23"/>
      <c r="S1018" s="23"/>
      <c r="T1018" s="23"/>
      <c r="U1018" s="23"/>
      <c r="V1018" s="23"/>
      <c r="X1018" s="23"/>
      <c r="Y1018" s="23"/>
      <c r="Z1018" s="26"/>
      <c r="AB1018" s="26"/>
      <c r="AC1018" s="68"/>
      <c r="AI1018" s="24"/>
      <c r="AJ1018" s="24"/>
      <c r="AR1018" s="26"/>
      <c r="AS1018" s="23"/>
      <c r="AT1018" s="23"/>
      <c r="AU1018" s="23"/>
      <c r="AW1018" s="23"/>
      <c r="BA1018" s="25"/>
      <c r="BB1018" s="25"/>
      <c r="BC1018" s="25"/>
      <c r="BD1018" s="25"/>
    </row>
    <row r="1019" spans="8:56" s="22" customFormat="1" ht="12.75" x14ac:dyDescent="0.25">
      <c r="H1019" s="24"/>
      <c r="I1019" s="24"/>
      <c r="Q1019" s="26"/>
      <c r="R1019" s="23"/>
      <c r="S1019" s="23"/>
      <c r="T1019" s="23"/>
      <c r="U1019" s="23"/>
      <c r="V1019" s="23"/>
      <c r="X1019" s="23"/>
      <c r="Y1019" s="23"/>
      <c r="Z1019" s="26"/>
      <c r="AB1019" s="26"/>
      <c r="AC1019" s="68"/>
      <c r="AI1019" s="24"/>
      <c r="AJ1019" s="24"/>
      <c r="AR1019" s="26"/>
      <c r="AS1019" s="23"/>
      <c r="AT1019" s="23"/>
      <c r="AU1019" s="23"/>
      <c r="AW1019" s="23"/>
      <c r="BA1019" s="25"/>
      <c r="BB1019" s="25"/>
      <c r="BC1019" s="25"/>
      <c r="BD1019" s="25"/>
    </row>
    <row r="1020" spans="8:56" s="22" customFormat="1" ht="12.75" x14ac:dyDescent="0.25">
      <c r="H1020" s="24"/>
      <c r="I1020" s="24"/>
      <c r="Q1020" s="26"/>
      <c r="R1020" s="23"/>
      <c r="S1020" s="23"/>
      <c r="T1020" s="23"/>
      <c r="U1020" s="23"/>
      <c r="V1020" s="23"/>
      <c r="X1020" s="23"/>
      <c r="Y1020" s="23"/>
      <c r="Z1020" s="26"/>
      <c r="AB1020" s="26"/>
      <c r="AC1020" s="68"/>
      <c r="AI1020" s="24"/>
      <c r="AJ1020" s="24"/>
      <c r="AR1020" s="26"/>
      <c r="AS1020" s="23"/>
      <c r="AT1020" s="23"/>
      <c r="AU1020" s="23"/>
      <c r="AW1020" s="23"/>
      <c r="BA1020" s="25"/>
      <c r="BB1020" s="25"/>
      <c r="BC1020" s="25"/>
      <c r="BD1020" s="25"/>
    </row>
    <row r="1021" spans="8:56" s="22" customFormat="1" ht="12.75" x14ac:dyDescent="0.25">
      <c r="H1021" s="24"/>
      <c r="I1021" s="24"/>
      <c r="Q1021" s="26"/>
      <c r="R1021" s="23"/>
      <c r="S1021" s="23"/>
      <c r="T1021" s="23"/>
      <c r="U1021" s="23"/>
      <c r="V1021" s="23"/>
      <c r="X1021" s="23"/>
      <c r="Y1021" s="23"/>
      <c r="Z1021" s="26"/>
      <c r="AB1021" s="26"/>
      <c r="AC1021" s="68"/>
      <c r="AI1021" s="24"/>
      <c r="AJ1021" s="24"/>
      <c r="AR1021" s="26"/>
      <c r="AS1021" s="23"/>
      <c r="AT1021" s="23"/>
      <c r="AU1021" s="23"/>
      <c r="AW1021" s="23"/>
      <c r="BA1021" s="25"/>
      <c r="BB1021" s="25"/>
      <c r="BC1021" s="25"/>
      <c r="BD1021" s="25"/>
    </row>
    <row r="1022" spans="8:56" s="22" customFormat="1" ht="12.75" x14ac:dyDescent="0.25">
      <c r="H1022" s="24"/>
      <c r="I1022" s="24"/>
      <c r="Q1022" s="26"/>
      <c r="R1022" s="23"/>
      <c r="S1022" s="23"/>
      <c r="T1022" s="23"/>
      <c r="U1022" s="23"/>
      <c r="V1022" s="23"/>
      <c r="X1022" s="23"/>
      <c r="Y1022" s="23"/>
      <c r="Z1022" s="26"/>
      <c r="AB1022" s="26"/>
      <c r="AC1022" s="68"/>
      <c r="AI1022" s="24"/>
      <c r="AJ1022" s="24"/>
      <c r="AR1022" s="26"/>
      <c r="AS1022" s="23"/>
      <c r="AT1022" s="23"/>
      <c r="AU1022" s="23"/>
      <c r="AW1022" s="23"/>
      <c r="BA1022" s="25"/>
      <c r="BB1022" s="25"/>
      <c r="BC1022" s="25"/>
      <c r="BD1022" s="25"/>
    </row>
    <row r="1023" spans="8:56" s="22" customFormat="1" ht="12.75" x14ac:dyDescent="0.25">
      <c r="H1023" s="24"/>
      <c r="I1023" s="24"/>
      <c r="Q1023" s="26"/>
      <c r="R1023" s="23"/>
      <c r="S1023" s="23"/>
      <c r="T1023" s="23"/>
      <c r="U1023" s="23"/>
      <c r="V1023" s="23"/>
      <c r="X1023" s="23"/>
      <c r="Y1023" s="23"/>
      <c r="Z1023" s="26"/>
      <c r="AB1023" s="26"/>
      <c r="AC1023" s="68"/>
      <c r="AI1023" s="24"/>
      <c r="AJ1023" s="24"/>
      <c r="AR1023" s="26"/>
      <c r="AS1023" s="23"/>
      <c r="AT1023" s="23"/>
      <c r="AU1023" s="23"/>
      <c r="AW1023" s="23"/>
      <c r="BA1023" s="25"/>
      <c r="BB1023" s="25"/>
      <c r="BC1023" s="25"/>
      <c r="BD1023" s="25"/>
    </row>
    <row r="1024" spans="8:56" s="22" customFormat="1" ht="12.75" x14ac:dyDescent="0.25">
      <c r="H1024" s="24"/>
      <c r="I1024" s="24"/>
      <c r="Q1024" s="26"/>
      <c r="R1024" s="23"/>
      <c r="S1024" s="23"/>
      <c r="T1024" s="23"/>
      <c r="U1024" s="23"/>
      <c r="V1024" s="23"/>
      <c r="X1024" s="23"/>
      <c r="Y1024" s="23"/>
      <c r="Z1024" s="26"/>
      <c r="AB1024" s="26"/>
      <c r="AC1024" s="68"/>
      <c r="AI1024" s="24"/>
      <c r="AJ1024" s="24"/>
      <c r="AR1024" s="26"/>
      <c r="AS1024" s="23"/>
      <c r="AT1024" s="23"/>
      <c r="AU1024" s="23"/>
      <c r="AW1024" s="23"/>
      <c r="BA1024" s="25"/>
      <c r="BB1024" s="25"/>
      <c r="BC1024" s="25"/>
      <c r="BD1024" s="25"/>
    </row>
    <row r="1025" spans="8:56" s="22" customFormat="1" ht="12.75" x14ac:dyDescent="0.25">
      <c r="H1025" s="24"/>
      <c r="I1025" s="24"/>
      <c r="Q1025" s="26"/>
      <c r="R1025" s="23"/>
      <c r="S1025" s="23"/>
      <c r="T1025" s="23"/>
      <c r="U1025" s="23"/>
      <c r="V1025" s="23"/>
      <c r="X1025" s="23"/>
      <c r="Y1025" s="23"/>
      <c r="Z1025" s="26"/>
      <c r="AB1025" s="26"/>
      <c r="AC1025" s="68"/>
      <c r="AI1025" s="24"/>
      <c r="AJ1025" s="24"/>
      <c r="AR1025" s="26"/>
      <c r="AS1025" s="23"/>
      <c r="AT1025" s="23"/>
      <c r="AU1025" s="23"/>
      <c r="AW1025" s="23"/>
      <c r="BA1025" s="25"/>
      <c r="BB1025" s="25"/>
      <c r="BC1025" s="25"/>
      <c r="BD1025" s="25"/>
    </row>
    <row r="1026" spans="8:56" s="22" customFormat="1" ht="12.75" x14ac:dyDescent="0.25">
      <c r="H1026" s="24"/>
      <c r="I1026" s="24"/>
      <c r="Q1026" s="26"/>
      <c r="R1026" s="23"/>
      <c r="S1026" s="23"/>
      <c r="T1026" s="23"/>
      <c r="U1026" s="23"/>
      <c r="V1026" s="23"/>
      <c r="X1026" s="23"/>
      <c r="Y1026" s="23"/>
      <c r="Z1026" s="26"/>
      <c r="AB1026" s="26"/>
      <c r="AC1026" s="68"/>
      <c r="AI1026" s="24"/>
      <c r="AJ1026" s="24"/>
      <c r="AR1026" s="26"/>
      <c r="AS1026" s="23"/>
      <c r="AT1026" s="23"/>
      <c r="AU1026" s="23"/>
      <c r="AW1026" s="23"/>
      <c r="BA1026" s="25"/>
      <c r="BB1026" s="25"/>
      <c r="BC1026" s="25"/>
      <c r="BD1026" s="25"/>
    </row>
    <row r="1027" spans="8:56" s="22" customFormat="1" ht="12.75" x14ac:dyDescent="0.25">
      <c r="H1027" s="24"/>
      <c r="I1027" s="24"/>
      <c r="Q1027" s="26"/>
      <c r="R1027" s="23"/>
      <c r="S1027" s="23"/>
      <c r="T1027" s="23"/>
      <c r="U1027" s="23"/>
      <c r="V1027" s="23"/>
      <c r="X1027" s="23"/>
      <c r="Y1027" s="23"/>
      <c r="Z1027" s="26"/>
      <c r="AB1027" s="26"/>
      <c r="AC1027" s="68"/>
      <c r="AI1027" s="24"/>
      <c r="AJ1027" s="24"/>
      <c r="AR1027" s="26"/>
      <c r="AS1027" s="23"/>
      <c r="AT1027" s="23"/>
      <c r="AU1027" s="23"/>
      <c r="AW1027" s="23"/>
      <c r="BA1027" s="25"/>
      <c r="BB1027" s="25"/>
      <c r="BC1027" s="25"/>
      <c r="BD1027" s="25"/>
    </row>
    <row r="1028" spans="8:56" s="22" customFormat="1" ht="12.75" x14ac:dyDescent="0.25">
      <c r="H1028" s="24"/>
      <c r="I1028" s="24"/>
      <c r="Q1028" s="26"/>
      <c r="R1028" s="23"/>
      <c r="S1028" s="23"/>
      <c r="T1028" s="23"/>
      <c r="U1028" s="23"/>
      <c r="V1028" s="23"/>
      <c r="X1028" s="23"/>
      <c r="Y1028" s="23"/>
      <c r="Z1028" s="26"/>
      <c r="AB1028" s="26"/>
      <c r="AC1028" s="68"/>
      <c r="AI1028" s="24"/>
      <c r="AJ1028" s="24"/>
      <c r="AR1028" s="26"/>
      <c r="AS1028" s="23"/>
      <c r="AT1028" s="23"/>
      <c r="AU1028" s="23"/>
      <c r="AW1028" s="23"/>
      <c r="BA1028" s="25"/>
      <c r="BB1028" s="25"/>
      <c r="BC1028" s="25"/>
      <c r="BD1028" s="25"/>
    </row>
    <row r="1029" spans="8:56" s="22" customFormat="1" ht="12.75" x14ac:dyDescent="0.25">
      <c r="H1029" s="24"/>
      <c r="I1029" s="24"/>
      <c r="Q1029" s="26"/>
      <c r="R1029" s="23"/>
      <c r="S1029" s="23"/>
      <c r="T1029" s="23"/>
      <c r="U1029" s="23"/>
      <c r="V1029" s="23"/>
      <c r="X1029" s="23"/>
      <c r="Y1029" s="23"/>
      <c r="Z1029" s="26"/>
      <c r="AB1029" s="26"/>
      <c r="AC1029" s="68"/>
      <c r="AI1029" s="24"/>
      <c r="AJ1029" s="24"/>
      <c r="AR1029" s="26"/>
      <c r="AS1029" s="23"/>
      <c r="AT1029" s="23"/>
      <c r="AU1029" s="23"/>
      <c r="AW1029" s="23"/>
      <c r="BA1029" s="25"/>
      <c r="BB1029" s="25"/>
      <c r="BC1029" s="25"/>
      <c r="BD1029" s="25"/>
    </row>
    <row r="1030" spans="8:56" s="22" customFormat="1" ht="12.75" x14ac:dyDescent="0.25">
      <c r="H1030" s="24"/>
      <c r="I1030" s="24"/>
      <c r="Q1030" s="26"/>
      <c r="R1030" s="23"/>
      <c r="S1030" s="23"/>
      <c r="T1030" s="23"/>
      <c r="U1030" s="23"/>
      <c r="V1030" s="23"/>
      <c r="X1030" s="23"/>
      <c r="Y1030" s="23"/>
      <c r="Z1030" s="26"/>
      <c r="AB1030" s="26"/>
      <c r="AC1030" s="68"/>
      <c r="AI1030" s="24"/>
      <c r="AJ1030" s="24"/>
      <c r="AR1030" s="26"/>
      <c r="AS1030" s="23"/>
      <c r="AT1030" s="23"/>
      <c r="AU1030" s="23"/>
      <c r="AW1030" s="23"/>
      <c r="BA1030" s="25"/>
      <c r="BB1030" s="25"/>
      <c r="BC1030" s="25"/>
      <c r="BD1030" s="25"/>
    </row>
    <row r="1031" spans="8:56" x14ac:dyDescent="0.25">
      <c r="BB1031" s="58"/>
    </row>
    <row r="1032" spans="8:56" x14ac:dyDescent="0.25">
      <c r="P1032" s="19"/>
      <c r="Q1032" s="90"/>
      <c r="S1032" s="89"/>
      <c r="BB1032" s="58"/>
    </row>
    <row r="1033" spans="8:56" x14ac:dyDescent="0.25">
      <c r="BB1033" s="58"/>
    </row>
    <row r="1034" spans="8:56" x14ac:dyDescent="0.25">
      <c r="BB1034" s="58"/>
    </row>
  </sheetData>
  <autoFilter ref="A4:BD999"/>
  <sortState ref="A4:BD1000">
    <sortCondition ref="A4:A1000"/>
  </sortState>
  <conditionalFormatting sqref="B295:B308 B311:B396 B398:B423 B426:B438 B441:B458 B727:B728 B774 B777:B778 B781:B786 B789:B815 B818 B821:B869 B874:B886 B914:B917 B919:B921 B770:B771 B923:B924 B927:B931 B933:B934 B937:B952 B955:B958 B961:B992 B995:B996 B999 B61:B77 B763:B767 B155:B292 B144 B80:B129 B131:B135 B752:B761 B747:B749 B730 B732 B735:B737 B739:B744 B889:B893 B895:B911 B556:B600 B602:B625 B628:B692 B694:B724">
    <cfRule type="cellIs" dxfId="52" priority="37" stopIfTrue="1" operator="lessThan">
      <formula>B60+0.00015</formula>
    </cfRule>
  </conditionalFormatting>
  <conditionalFormatting sqref="B5:B58 B459:B553 B310:B395 B294:B307 B397:B422 B440:B457 B425:B437 B773 B776:B777 B780:B785 B788:B814 B817 B820:B868 B873:B885 B913:B916 B918:B920 B769:B770 B926:B930 B922:B923 B932:B933 B936:B951 B954:B957 B960:B991 B998:B999 B994:B995 B61:B76 B762:B766 B154:B291 B143 B79:B128 B130:B134 B751:B760 B746:B748 B726:B727 B729 B731 B734:B736 B888:B892 B894:B910 B738:B743 B555:B599 B601:B624 B627:B691 B693:B723">
    <cfRule type="cellIs" dxfId="51" priority="10" stopIfTrue="1" operator="greaterThan">
      <formula>B6-0.00015</formula>
    </cfRule>
  </conditionalFormatting>
  <conditionalFormatting sqref="B6:B59 B460:B554">
    <cfRule type="cellIs" dxfId="50" priority="9" stopIfTrue="1" operator="lessThan">
      <formula>B5+0.00015</formula>
    </cfRule>
  </conditionalFormatting>
  <conditionalFormatting sqref="B59">
    <cfRule type="cellIs" dxfId="49" priority="13" stopIfTrue="1" operator="greaterThan">
      <formula>#REF!-0.00015</formula>
    </cfRule>
  </conditionalFormatting>
  <conditionalFormatting sqref="B60">
    <cfRule type="cellIs" dxfId="48" priority="11" stopIfTrue="1" operator="lessThan">
      <formula>#REF!+0.00015</formula>
    </cfRule>
    <cfRule type="cellIs" dxfId="47" priority="12" stopIfTrue="1" operator="greaterThan">
      <formula>B61-0.00015</formula>
    </cfRule>
  </conditionalFormatting>
  <conditionalFormatting sqref="B396 B917 B931">
    <cfRule type="cellIs" dxfId="46" priority="29" stopIfTrue="1" operator="greaterThan">
      <formula>#REF!-0.00015</formula>
    </cfRule>
  </conditionalFormatting>
  <conditionalFormatting sqref="B397 B918 B932">
    <cfRule type="cellIs" dxfId="45" priority="31" stopIfTrue="1" operator="lessThan">
      <formula>#REF!+0.00015</formula>
    </cfRule>
  </conditionalFormatting>
  <conditionalFormatting sqref="B458">
    <cfRule type="cellIs" dxfId="44" priority="14" stopIfTrue="1" operator="greaterThan">
      <formula>#REF!-0.00015</formula>
    </cfRule>
  </conditionalFormatting>
  <conditionalFormatting sqref="B459">
    <cfRule type="cellIs" dxfId="43" priority="15" stopIfTrue="1" operator="lessThan">
      <formula>#REF!+0.00015</formula>
    </cfRule>
  </conditionalFormatting>
  <conditionalFormatting sqref="B554">
    <cfRule type="cellIs" dxfId="42" priority="16" stopIfTrue="1" operator="greaterThan">
      <formula>#REF!-0.00015</formula>
    </cfRule>
  </conditionalFormatting>
  <conditionalFormatting sqref="B555">
    <cfRule type="cellIs" dxfId="41" priority="17" stopIfTrue="1" operator="lessThan">
      <formula>#REF!+0.00015</formula>
    </cfRule>
  </conditionalFormatting>
  <conditionalFormatting sqref="B5">
    <cfRule type="cellIs" dxfId="40" priority="50" stopIfTrue="1" operator="lessThan">
      <formula>#REF!+0.00015</formula>
    </cfRule>
  </conditionalFormatting>
  <conditionalFormatting sqref="B762 B145:B154 B136:B143 B130 B750:B751 B729 B731 B738 B894">
    <cfRule type="cellIs" dxfId="39" priority="52" stopIfTrue="1" operator="lessThan">
      <formula>#REF!+0.00015</formula>
    </cfRule>
  </conditionalFormatting>
  <conditionalFormatting sqref="B761 B144:B153 B138:B142 B135:B136 B129 B749:B750 B728 B730 B737 B893 B744">
    <cfRule type="cellIs" dxfId="38" priority="56" stopIfTrue="1" operator="greaterThan">
      <formula>#REF!-0.00015</formula>
    </cfRule>
  </conditionalFormatting>
  <conditionalFormatting sqref="B308 B423 B625 B724 B771 B815 B869 B911 B921 B767 B934 B952">
    <cfRule type="cellIs" dxfId="37" priority="57" stopIfTrue="1" operator="greaterThan">
      <formula>#REF!-0.00015</formula>
    </cfRule>
  </conditionalFormatting>
  <conditionalFormatting sqref="B310 B425 B627 B726 B746 B773 B817 B871 B913 B922 B769 B936 B954">
    <cfRule type="cellIs" dxfId="36" priority="72" stopIfTrue="1" operator="lessThan">
      <formula>#REF!+0.00015</formula>
    </cfRule>
  </conditionalFormatting>
  <conditionalFormatting sqref="B294 B440 B734 B776 B780 B788 B820 B873 B888 B926 B960 B994 B998 B79">
    <cfRule type="cellIs" dxfId="35" priority="87" stopIfTrue="1" operator="lessThan">
      <formula>#REF!+0.00015</formula>
    </cfRule>
  </conditionalFormatting>
  <conditionalFormatting sqref="B292 B438 B732 B774 B778 B786 B818 B871 B886 B924 B958 B992 B996 B77 B137">
    <cfRule type="cellIs" dxfId="34" priority="103" stopIfTrue="1" operator="greaterThan">
      <formula>#REF!-0.00015</formula>
    </cfRule>
  </conditionalFormatting>
  <conditionalFormatting sqref="B601 B693">
    <cfRule type="cellIs" dxfId="33" priority="107" stopIfTrue="1" operator="lessThan">
      <formula>#REF!+0.00015</formula>
    </cfRule>
  </conditionalFormatting>
  <conditionalFormatting sqref="B600 B692">
    <cfRule type="cellIs" dxfId="32" priority="111" stopIfTrue="1" operator="greaterThan">
      <formula>#REF!-0.00015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7"/>
  <sheetViews>
    <sheetView workbookViewId="0"/>
  </sheetViews>
  <sheetFormatPr defaultRowHeight="15" x14ac:dyDescent="0.25"/>
  <cols>
    <col min="1" max="1" width="9.42578125" style="16" bestFit="1" customWidth="1"/>
    <col min="2" max="2" width="9.7109375" style="17" bestFit="1" customWidth="1"/>
    <col min="3" max="3" width="4.42578125" style="18" bestFit="1" customWidth="1"/>
    <col min="4" max="4" width="4" style="18" bestFit="1" customWidth="1"/>
    <col min="5" max="5" width="4.85546875" style="18" bestFit="1" customWidth="1"/>
    <col min="6" max="6" width="3.7109375" style="18" bestFit="1" customWidth="1"/>
    <col min="7" max="7" width="4.28515625" style="18" bestFit="1" customWidth="1"/>
    <col min="8" max="8" width="4" style="20" bestFit="1" customWidth="1"/>
    <col min="9" max="9" width="4.85546875" style="20" bestFit="1" customWidth="1"/>
    <col min="10" max="10" width="5.7109375" style="19" bestFit="1" customWidth="1"/>
    <col min="11" max="11" width="6" style="19" bestFit="1" customWidth="1"/>
    <col min="12" max="12" width="4.85546875" style="19" bestFit="1" customWidth="1"/>
    <col min="13" max="14" width="5.7109375" style="19" bestFit="1" customWidth="1"/>
    <col min="15" max="15" width="4.85546875" style="19" bestFit="1" customWidth="1"/>
    <col min="16" max="16" width="5.5703125" style="18" bestFit="1" customWidth="1"/>
    <col min="17" max="17" width="3" style="21" bestFit="1" customWidth="1"/>
    <col min="18" max="18" width="7" style="86" bestFit="1" customWidth="1"/>
    <col min="19" max="19" width="7.28515625" style="16" bestFit="1" customWidth="1"/>
    <col min="20" max="20" width="4" style="16" bestFit="1" customWidth="1"/>
    <col min="21" max="21" width="8" style="86" bestFit="1" customWidth="1"/>
    <col min="22" max="22" width="7.85546875" style="86" bestFit="1" customWidth="1"/>
    <col min="23" max="23" width="4" style="16" bestFit="1" customWidth="1"/>
    <col min="24" max="24" width="7" style="16" bestFit="1" customWidth="1"/>
    <col min="25" max="25" width="9.42578125" style="16" bestFit="1" customWidth="1"/>
    <col min="26" max="26" width="35.140625" style="21" customWidth="1"/>
    <col min="27" max="27" width="16.28515625" style="16" bestFit="1" customWidth="1"/>
    <col min="28" max="28" width="23.140625" style="16" customWidth="1"/>
    <col min="29" max="29" width="11" style="69" customWidth="1"/>
    <col min="30" max="30" width="4.42578125" style="18" bestFit="1" customWidth="1"/>
    <col min="31" max="31" width="4" style="18" bestFit="1" customWidth="1"/>
    <col min="32" max="32" width="4.85546875" style="18" bestFit="1" customWidth="1"/>
    <col min="33" max="33" width="3.7109375" style="18" bestFit="1" customWidth="1"/>
    <col min="34" max="34" width="4.28515625" style="18" bestFit="1" customWidth="1"/>
    <col min="35" max="35" width="4" style="20" bestFit="1" customWidth="1"/>
    <col min="36" max="36" width="4.85546875" style="20" bestFit="1" customWidth="1"/>
    <col min="37" max="37" width="5.7109375" style="18" bestFit="1" customWidth="1"/>
    <col min="38" max="38" width="6" style="18" bestFit="1" customWidth="1"/>
    <col min="39" max="39" width="4.85546875" style="18" bestFit="1" customWidth="1"/>
    <col min="40" max="41" width="5.7109375" style="18" bestFit="1" customWidth="1"/>
    <col min="42" max="42" width="4.85546875" style="18" bestFit="1" customWidth="1"/>
    <col min="43" max="43" width="5.5703125" style="18" bestFit="1" customWidth="1"/>
    <col min="44" max="44" width="3" style="21" bestFit="1" customWidth="1"/>
    <col min="45" max="45" width="7" style="16" bestFit="1" customWidth="1"/>
    <col min="46" max="46" width="7.28515625" style="16" bestFit="1" customWidth="1"/>
    <col min="47" max="47" width="7.85546875" style="16" bestFit="1" customWidth="1"/>
    <col min="48" max="48" width="4" style="18" bestFit="1" customWidth="1"/>
    <col min="49" max="49" width="6" style="16" bestFit="1" customWidth="1"/>
    <col min="50" max="50" width="35.140625" style="18" bestFit="1" customWidth="1"/>
    <col min="51" max="51" width="16.28515625" style="18" bestFit="1" customWidth="1"/>
    <col min="52" max="52" width="10.7109375" style="58" customWidth="1"/>
    <col min="53" max="53" width="9.140625" style="59"/>
    <col min="54" max="55" width="9.140625" style="58"/>
    <col min="56" max="16384" width="9.140625" style="18"/>
  </cols>
  <sheetData>
    <row r="1" spans="1:56" x14ac:dyDescent="0.25">
      <c r="A1" s="73" t="s">
        <v>1094</v>
      </c>
    </row>
    <row r="2" spans="1:56" x14ac:dyDescent="0.25">
      <c r="A2" s="95" t="s">
        <v>1104</v>
      </c>
    </row>
    <row r="3" spans="1:56" x14ac:dyDescent="0.25">
      <c r="A3" s="74" t="s">
        <v>1060</v>
      </c>
      <c r="AC3" s="77"/>
      <c r="AD3" s="75" t="s">
        <v>1062</v>
      </c>
    </row>
    <row r="4" spans="1:56" s="1" customFormat="1" ht="34.5" customHeight="1" x14ac:dyDescent="0.25">
      <c r="A4" s="6" t="s">
        <v>46</v>
      </c>
      <c r="B4" s="7" t="s">
        <v>47</v>
      </c>
      <c r="C4" s="8" t="s">
        <v>1</v>
      </c>
      <c r="D4" s="8" t="s">
        <v>48</v>
      </c>
      <c r="E4" s="8" t="s">
        <v>2</v>
      </c>
      <c r="F4" s="8" t="s">
        <v>3</v>
      </c>
      <c r="G4" s="8" t="s">
        <v>4</v>
      </c>
      <c r="H4" s="6" t="s">
        <v>5</v>
      </c>
      <c r="I4" s="6" t="s">
        <v>49</v>
      </c>
      <c r="J4" s="9" t="s">
        <v>6</v>
      </c>
      <c r="K4" s="9" t="s">
        <v>50</v>
      </c>
      <c r="L4" s="9" t="s">
        <v>51</v>
      </c>
      <c r="M4" s="9" t="s">
        <v>7</v>
      </c>
      <c r="N4" s="9" t="s">
        <v>52</v>
      </c>
      <c r="O4" s="9" t="s">
        <v>53</v>
      </c>
      <c r="P4" s="10" t="s">
        <v>54</v>
      </c>
      <c r="Q4" s="11" t="s">
        <v>55</v>
      </c>
      <c r="R4" s="6" t="s">
        <v>56</v>
      </c>
      <c r="S4" s="12" t="s">
        <v>57</v>
      </c>
      <c r="T4" s="12" t="s">
        <v>58</v>
      </c>
      <c r="U4" s="12" t="s">
        <v>44</v>
      </c>
      <c r="V4" s="12" t="s">
        <v>1103</v>
      </c>
      <c r="W4" s="12" t="s">
        <v>59</v>
      </c>
      <c r="X4" s="8" t="s">
        <v>1099</v>
      </c>
      <c r="Y4" s="8" t="s">
        <v>1100</v>
      </c>
      <c r="Z4" s="13" t="s">
        <v>60</v>
      </c>
      <c r="AA4" s="13" t="s">
        <v>61</v>
      </c>
      <c r="AB4" s="6" t="s">
        <v>1102</v>
      </c>
      <c r="AC4" s="76"/>
      <c r="AD4" s="8" t="s">
        <v>1</v>
      </c>
      <c r="AE4" s="8" t="s">
        <v>48</v>
      </c>
      <c r="AF4" s="8" t="s">
        <v>2</v>
      </c>
      <c r="AG4" s="8" t="s">
        <v>3</v>
      </c>
      <c r="AH4" s="8" t="s">
        <v>4</v>
      </c>
      <c r="AI4" s="6" t="s">
        <v>5</v>
      </c>
      <c r="AJ4" s="6" t="s">
        <v>49</v>
      </c>
      <c r="AK4" s="9" t="s">
        <v>6</v>
      </c>
      <c r="AL4" s="9" t="s">
        <v>50</v>
      </c>
      <c r="AM4" s="9" t="s">
        <v>51</v>
      </c>
      <c r="AN4" s="9" t="s">
        <v>7</v>
      </c>
      <c r="AO4" s="9" t="s">
        <v>52</v>
      </c>
      <c r="AP4" s="9" t="s">
        <v>53</v>
      </c>
      <c r="AQ4" s="10" t="s">
        <v>54</v>
      </c>
      <c r="AR4" s="11" t="s">
        <v>55</v>
      </c>
      <c r="AS4" s="6" t="s">
        <v>56</v>
      </c>
      <c r="AT4" s="12" t="s">
        <v>57</v>
      </c>
      <c r="AU4" s="12" t="s">
        <v>1093</v>
      </c>
      <c r="AV4" s="12" t="s">
        <v>59</v>
      </c>
      <c r="AW4" s="8" t="s">
        <v>1099</v>
      </c>
      <c r="AX4" s="13" t="s">
        <v>60</v>
      </c>
      <c r="AY4" s="13" t="s">
        <v>61</v>
      </c>
      <c r="AZ4" s="6" t="s">
        <v>62</v>
      </c>
      <c r="BA4" s="57"/>
      <c r="BB4" s="57"/>
      <c r="BC4" s="57"/>
      <c r="BD4" s="57"/>
    </row>
    <row r="5" spans="1:56" s="27" customFormat="1" ht="11.25" x14ac:dyDescent="0.25">
      <c r="A5" s="31" t="s">
        <v>66</v>
      </c>
      <c r="B5" s="32">
        <f t="shared" ref="B5:B32" si="0">DATE(C5,D5,E5)+TIME(F5,G5,H5)</f>
        <v>44563.086168981485</v>
      </c>
      <c r="C5" s="33">
        <v>2022</v>
      </c>
      <c r="D5" s="33">
        <v>1</v>
      </c>
      <c r="E5" s="33">
        <v>2</v>
      </c>
      <c r="F5" s="33">
        <v>2</v>
      </c>
      <c r="G5" s="33">
        <v>4</v>
      </c>
      <c r="H5" s="34">
        <v>5.64</v>
      </c>
      <c r="I5" s="34"/>
      <c r="J5" s="35">
        <v>67.623999999999995</v>
      </c>
      <c r="K5" s="35"/>
      <c r="L5" s="35">
        <v>7.6999999999999999E-2</v>
      </c>
      <c r="M5" s="35">
        <v>33.795000000000002</v>
      </c>
      <c r="N5" s="35"/>
      <c r="O5" s="35">
        <v>0.109</v>
      </c>
      <c r="P5" s="33">
        <v>5</v>
      </c>
      <c r="Q5" s="37" t="s">
        <v>0</v>
      </c>
      <c r="R5" s="78">
        <v>1.4</v>
      </c>
      <c r="S5" s="29"/>
      <c r="T5" s="36"/>
      <c r="U5" s="78">
        <f t="shared" ref="U5:U8" si="1">R5</f>
        <v>1.4</v>
      </c>
      <c r="V5" s="78">
        <v>1.4</v>
      </c>
      <c r="W5" s="36">
        <v>2</v>
      </c>
      <c r="X5" s="36" t="s">
        <v>17</v>
      </c>
      <c r="Y5" s="36"/>
      <c r="Z5" s="37" t="s">
        <v>1086</v>
      </c>
      <c r="AA5" s="14" t="s">
        <v>63</v>
      </c>
      <c r="AB5" s="54"/>
      <c r="AC5" s="61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28"/>
      <c r="BB5" s="28"/>
      <c r="BC5" s="28"/>
      <c r="BD5" s="28"/>
    </row>
    <row r="6" spans="1:56" s="27" customFormat="1" ht="11.25" x14ac:dyDescent="0.25">
      <c r="A6" s="31" t="s">
        <v>68</v>
      </c>
      <c r="B6" s="32">
        <f t="shared" si="0"/>
        <v>44563.627175925925</v>
      </c>
      <c r="C6" s="33">
        <v>2022</v>
      </c>
      <c r="D6" s="33">
        <v>1</v>
      </c>
      <c r="E6" s="33">
        <v>2</v>
      </c>
      <c r="F6" s="33">
        <v>15</v>
      </c>
      <c r="G6" s="33">
        <v>3</v>
      </c>
      <c r="H6" s="34">
        <v>8.43</v>
      </c>
      <c r="I6" s="34">
        <v>0.09</v>
      </c>
      <c r="J6" s="35">
        <v>67.677000000000007</v>
      </c>
      <c r="K6" s="35"/>
      <c r="L6" s="35">
        <v>1.0999999999999999E-2</v>
      </c>
      <c r="M6" s="35">
        <v>33.752000000000002</v>
      </c>
      <c r="N6" s="35"/>
      <c r="O6" s="35">
        <v>2.3E-2</v>
      </c>
      <c r="P6" s="33">
        <v>5</v>
      </c>
      <c r="Q6" s="37" t="s">
        <v>0</v>
      </c>
      <c r="R6" s="78">
        <v>1.6</v>
      </c>
      <c r="S6" s="36"/>
      <c r="T6" s="36"/>
      <c r="U6" s="78">
        <f t="shared" si="1"/>
        <v>1.6</v>
      </c>
      <c r="V6" s="78">
        <v>1.6</v>
      </c>
      <c r="W6" s="36">
        <v>5</v>
      </c>
      <c r="X6" s="36" t="s">
        <v>17</v>
      </c>
      <c r="Y6" s="36"/>
      <c r="Z6" s="37" t="s">
        <v>1086</v>
      </c>
      <c r="AA6" s="14" t="s">
        <v>63</v>
      </c>
      <c r="AB6" s="54"/>
      <c r="AC6" s="61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28"/>
      <c r="BB6" s="28"/>
      <c r="BC6" s="28"/>
      <c r="BD6" s="28"/>
    </row>
    <row r="7" spans="1:56" s="27" customFormat="1" ht="11.25" x14ac:dyDescent="0.25">
      <c r="A7" s="31" t="s">
        <v>69</v>
      </c>
      <c r="B7" s="32">
        <f t="shared" si="0"/>
        <v>44564.331018518518</v>
      </c>
      <c r="C7" s="33">
        <v>2022</v>
      </c>
      <c r="D7" s="33">
        <v>1</v>
      </c>
      <c r="E7" s="33">
        <v>3</v>
      </c>
      <c r="F7" s="33">
        <v>7</v>
      </c>
      <c r="G7" s="33">
        <v>56</v>
      </c>
      <c r="H7" s="34">
        <v>40.29</v>
      </c>
      <c r="I7" s="34">
        <v>0.09</v>
      </c>
      <c r="J7" s="35">
        <v>67.668000000000006</v>
      </c>
      <c r="K7" s="35"/>
      <c r="L7" s="35">
        <v>1.4E-2</v>
      </c>
      <c r="M7" s="35">
        <v>33.847000000000001</v>
      </c>
      <c r="N7" s="35"/>
      <c r="O7" s="35">
        <v>0.03</v>
      </c>
      <c r="P7" s="33">
        <v>5</v>
      </c>
      <c r="Q7" s="37" t="s">
        <v>0</v>
      </c>
      <c r="R7" s="78">
        <v>1.2</v>
      </c>
      <c r="S7" s="36"/>
      <c r="T7" s="36"/>
      <c r="U7" s="78">
        <f t="shared" si="1"/>
        <v>1.2</v>
      </c>
      <c r="V7" s="78">
        <v>1.2</v>
      </c>
      <c r="W7" s="36">
        <v>5</v>
      </c>
      <c r="X7" s="36" t="s">
        <v>17</v>
      </c>
      <c r="Y7" s="36"/>
      <c r="Z7" s="37" t="s">
        <v>1086</v>
      </c>
      <c r="AA7" s="14" t="s">
        <v>63</v>
      </c>
      <c r="AB7" s="54"/>
      <c r="AC7" s="61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28"/>
      <c r="BB7" s="28"/>
      <c r="BC7" s="28"/>
      <c r="BD7" s="28"/>
    </row>
    <row r="8" spans="1:56" s="27" customFormat="1" ht="11.25" x14ac:dyDescent="0.25">
      <c r="A8" s="31" t="s">
        <v>70</v>
      </c>
      <c r="B8" s="32">
        <f t="shared" si="0"/>
        <v>44564.597569444442</v>
      </c>
      <c r="C8" s="33">
        <v>2022</v>
      </c>
      <c r="D8" s="33">
        <v>1</v>
      </c>
      <c r="E8" s="33">
        <v>3</v>
      </c>
      <c r="F8" s="33">
        <v>14</v>
      </c>
      <c r="G8" s="33">
        <v>20</v>
      </c>
      <c r="H8" s="34">
        <v>30.93</v>
      </c>
      <c r="I8" s="34"/>
      <c r="J8" s="35">
        <v>67.647000000000006</v>
      </c>
      <c r="K8" s="35"/>
      <c r="L8" s="35">
        <v>2.8000000000000001E-2</v>
      </c>
      <c r="M8" s="35">
        <v>33.820999999999998</v>
      </c>
      <c r="N8" s="35"/>
      <c r="O8" s="35">
        <v>6.8000000000000005E-2</v>
      </c>
      <c r="P8" s="33">
        <v>5</v>
      </c>
      <c r="Q8" s="37" t="s">
        <v>0</v>
      </c>
      <c r="R8" s="78">
        <v>1</v>
      </c>
      <c r="S8" s="36"/>
      <c r="T8" s="36"/>
      <c r="U8" s="78">
        <f t="shared" si="1"/>
        <v>1</v>
      </c>
      <c r="V8" s="78">
        <v>1</v>
      </c>
      <c r="W8" s="36">
        <v>2</v>
      </c>
      <c r="X8" s="36" t="s">
        <v>17</v>
      </c>
      <c r="Y8" s="36"/>
      <c r="Z8" s="37" t="s">
        <v>1086</v>
      </c>
      <c r="AA8" s="14" t="s">
        <v>63</v>
      </c>
      <c r="AB8" s="54"/>
      <c r="AC8" s="6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28"/>
      <c r="BB8" s="28"/>
      <c r="BC8" s="28"/>
      <c r="BD8" s="28"/>
    </row>
    <row r="9" spans="1:56" s="27" customFormat="1" ht="11.25" x14ac:dyDescent="0.25">
      <c r="A9" s="31" t="s">
        <v>75</v>
      </c>
      <c r="B9" s="32">
        <f t="shared" si="0"/>
        <v>44569.894421296296</v>
      </c>
      <c r="C9" s="33">
        <v>2022</v>
      </c>
      <c r="D9" s="33">
        <v>1</v>
      </c>
      <c r="E9" s="33">
        <v>8</v>
      </c>
      <c r="F9" s="33">
        <v>21</v>
      </c>
      <c r="G9" s="33">
        <v>27</v>
      </c>
      <c r="H9" s="34">
        <v>58.45</v>
      </c>
      <c r="I9" s="34">
        <v>0.08</v>
      </c>
      <c r="J9" s="35">
        <v>67.668999999999997</v>
      </c>
      <c r="K9" s="35"/>
      <c r="L9" s="35">
        <v>2.1999999999999999E-2</v>
      </c>
      <c r="M9" s="35">
        <v>33.755000000000003</v>
      </c>
      <c r="N9" s="35"/>
      <c r="O9" s="35">
        <v>0.04</v>
      </c>
      <c r="P9" s="33">
        <v>5</v>
      </c>
      <c r="Q9" s="37" t="s">
        <v>0</v>
      </c>
      <c r="R9" s="78">
        <v>1.4</v>
      </c>
      <c r="S9" s="36"/>
      <c r="T9" s="36"/>
      <c r="U9" s="78">
        <f t="shared" ref="U9:U11" si="2">R9</f>
        <v>1.4</v>
      </c>
      <c r="V9" s="78">
        <v>1.4</v>
      </c>
      <c r="W9" s="36">
        <v>3</v>
      </c>
      <c r="X9" s="36" t="s">
        <v>17</v>
      </c>
      <c r="Y9" s="36"/>
      <c r="Z9" s="37" t="s">
        <v>1086</v>
      </c>
      <c r="AA9" s="14" t="s">
        <v>63</v>
      </c>
      <c r="AB9" s="54"/>
      <c r="AC9" s="6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28"/>
      <c r="BB9" s="28"/>
      <c r="BC9" s="28"/>
      <c r="BD9" s="28"/>
    </row>
    <row r="10" spans="1:56" s="27" customFormat="1" ht="11.25" x14ac:dyDescent="0.25">
      <c r="A10" s="31" t="s">
        <v>76</v>
      </c>
      <c r="B10" s="32">
        <f t="shared" si="0"/>
        <v>44570.496712962966</v>
      </c>
      <c r="C10" s="33">
        <v>2022</v>
      </c>
      <c r="D10" s="33">
        <v>1</v>
      </c>
      <c r="E10" s="33">
        <v>9</v>
      </c>
      <c r="F10" s="33">
        <v>11</v>
      </c>
      <c r="G10" s="33">
        <v>55</v>
      </c>
      <c r="H10" s="34">
        <v>16.190000000000001</v>
      </c>
      <c r="I10" s="34"/>
      <c r="J10" s="35">
        <v>67.623999999999995</v>
      </c>
      <c r="K10" s="35"/>
      <c r="L10" s="35">
        <v>2.8000000000000001E-2</v>
      </c>
      <c r="M10" s="35">
        <v>33.874000000000002</v>
      </c>
      <c r="N10" s="35"/>
      <c r="O10" s="35">
        <v>4.3999999999999997E-2</v>
      </c>
      <c r="P10" s="33">
        <v>5</v>
      </c>
      <c r="Q10" s="37" t="s">
        <v>0</v>
      </c>
      <c r="R10" s="78">
        <v>1.3</v>
      </c>
      <c r="S10" s="36"/>
      <c r="T10" s="36"/>
      <c r="U10" s="78">
        <f t="shared" si="2"/>
        <v>1.3</v>
      </c>
      <c r="V10" s="78">
        <v>1.3</v>
      </c>
      <c r="W10" s="36">
        <v>2</v>
      </c>
      <c r="X10" s="36" t="s">
        <v>17</v>
      </c>
      <c r="Y10" s="36"/>
      <c r="Z10" s="37" t="s">
        <v>1086</v>
      </c>
      <c r="AA10" s="14" t="s">
        <v>63</v>
      </c>
      <c r="AB10" s="54"/>
      <c r="AC10" s="61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28"/>
      <c r="BB10" s="28"/>
      <c r="BC10" s="28"/>
      <c r="BD10" s="28"/>
    </row>
    <row r="11" spans="1:56" s="27" customFormat="1" ht="11.25" x14ac:dyDescent="0.25">
      <c r="A11" s="31" t="s">
        <v>79</v>
      </c>
      <c r="B11" s="32">
        <f t="shared" si="0"/>
        <v>44571.714444444442</v>
      </c>
      <c r="C11" s="33">
        <v>2022</v>
      </c>
      <c r="D11" s="33">
        <v>1</v>
      </c>
      <c r="E11" s="33">
        <v>10</v>
      </c>
      <c r="F11" s="33">
        <v>17</v>
      </c>
      <c r="G11" s="33">
        <v>8</v>
      </c>
      <c r="H11" s="34">
        <v>48.37</v>
      </c>
      <c r="I11" s="34">
        <v>0.03</v>
      </c>
      <c r="J11" s="35">
        <v>67.662999999999997</v>
      </c>
      <c r="K11" s="35"/>
      <c r="L11" s="35">
        <v>1.6E-2</v>
      </c>
      <c r="M11" s="35">
        <v>33.695</v>
      </c>
      <c r="N11" s="35"/>
      <c r="O11" s="35">
        <v>3.2000000000000001E-2</v>
      </c>
      <c r="P11" s="33">
        <v>5</v>
      </c>
      <c r="Q11" s="37" t="s">
        <v>0</v>
      </c>
      <c r="R11" s="78">
        <v>1</v>
      </c>
      <c r="S11" s="36"/>
      <c r="T11" s="36"/>
      <c r="U11" s="78">
        <f t="shared" si="2"/>
        <v>1</v>
      </c>
      <c r="V11" s="78">
        <v>1</v>
      </c>
      <c r="W11" s="36">
        <v>5</v>
      </c>
      <c r="X11" s="36" t="s">
        <v>17</v>
      </c>
      <c r="Y11" s="36"/>
      <c r="Z11" s="37" t="s">
        <v>1086</v>
      </c>
      <c r="AA11" s="14" t="s">
        <v>63</v>
      </c>
      <c r="AB11" s="54"/>
      <c r="AC11" s="61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28"/>
      <c r="BB11" s="28"/>
      <c r="BC11" s="28"/>
      <c r="BD11" s="28"/>
    </row>
    <row r="12" spans="1:56" s="27" customFormat="1" ht="11.25" x14ac:dyDescent="0.25">
      <c r="A12" s="31" t="s">
        <v>83</v>
      </c>
      <c r="B12" s="32">
        <f t="shared" si="0"/>
        <v>44573.553553240738</v>
      </c>
      <c r="C12" s="33">
        <v>2022</v>
      </c>
      <c r="D12" s="33">
        <v>1</v>
      </c>
      <c r="E12" s="33">
        <v>12</v>
      </c>
      <c r="F12" s="33">
        <v>13</v>
      </c>
      <c r="G12" s="33">
        <v>17</v>
      </c>
      <c r="H12" s="34">
        <v>7.21</v>
      </c>
      <c r="I12" s="34">
        <v>0.1</v>
      </c>
      <c r="J12" s="35">
        <v>67.662999999999997</v>
      </c>
      <c r="K12" s="35"/>
      <c r="L12" s="35">
        <v>1.2999999999999999E-2</v>
      </c>
      <c r="M12" s="35">
        <v>33.752000000000002</v>
      </c>
      <c r="N12" s="35"/>
      <c r="O12" s="35">
        <v>2.7E-2</v>
      </c>
      <c r="P12" s="33">
        <v>5</v>
      </c>
      <c r="Q12" s="37" t="s">
        <v>0</v>
      </c>
      <c r="R12" s="78">
        <v>1.6</v>
      </c>
      <c r="S12" s="36"/>
      <c r="T12" s="36"/>
      <c r="U12" s="78">
        <f>R12</f>
        <v>1.6</v>
      </c>
      <c r="V12" s="78">
        <v>1.6</v>
      </c>
      <c r="W12" s="36">
        <v>5</v>
      </c>
      <c r="X12" s="36" t="s">
        <v>17</v>
      </c>
      <c r="Y12" s="36"/>
      <c r="Z12" s="37" t="s">
        <v>1086</v>
      </c>
      <c r="AA12" s="14" t="s">
        <v>63</v>
      </c>
      <c r="AB12" s="54"/>
      <c r="AC12" s="61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28"/>
      <c r="BB12" s="28"/>
      <c r="BC12" s="28"/>
      <c r="BD12" s="28"/>
    </row>
    <row r="13" spans="1:56" s="27" customFormat="1" ht="11.25" x14ac:dyDescent="0.25">
      <c r="A13" s="31" t="s">
        <v>84</v>
      </c>
      <c r="B13" s="32">
        <f t="shared" si="0"/>
        <v>44573.704409722224</v>
      </c>
      <c r="C13" s="33">
        <v>2022</v>
      </c>
      <c r="D13" s="33">
        <v>1</v>
      </c>
      <c r="E13" s="33">
        <v>12</v>
      </c>
      <c r="F13" s="33">
        <v>16</v>
      </c>
      <c r="G13" s="33">
        <v>54</v>
      </c>
      <c r="H13" s="34">
        <v>21.15</v>
      </c>
      <c r="I13" s="34">
        <v>0.05</v>
      </c>
      <c r="J13" s="35">
        <v>67.66</v>
      </c>
      <c r="K13" s="35"/>
      <c r="L13" s="35">
        <v>1.2999999999999999E-2</v>
      </c>
      <c r="M13" s="35">
        <v>33.768000000000001</v>
      </c>
      <c r="N13" s="35"/>
      <c r="O13" s="35">
        <v>2.8000000000000001E-2</v>
      </c>
      <c r="P13" s="33">
        <v>5</v>
      </c>
      <c r="Q13" s="37" t="s">
        <v>0</v>
      </c>
      <c r="R13" s="78">
        <v>1.4</v>
      </c>
      <c r="S13" s="36"/>
      <c r="T13" s="36"/>
      <c r="U13" s="78">
        <f>R13</f>
        <v>1.4</v>
      </c>
      <c r="V13" s="78">
        <v>1.4</v>
      </c>
      <c r="W13" s="36">
        <v>5</v>
      </c>
      <c r="X13" s="36" t="s">
        <v>17</v>
      </c>
      <c r="Y13" s="36"/>
      <c r="Z13" s="37" t="s">
        <v>1086</v>
      </c>
      <c r="AA13" s="14" t="s">
        <v>63</v>
      </c>
      <c r="AB13" s="54"/>
      <c r="AC13" s="61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28"/>
      <c r="BB13" s="28"/>
      <c r="BC13" s="28"/>
      <c r="BD13" s="28"/>
    </row>
    <row r="14" spans="1:56" s="27" customFormat="1" ht="11.25" x14ac:dyDescent="0.25">
      <c r="A14" s="31" t="s">
        <v>87</v>
      </c>
      <c r="B14" s="32">
        <f t="shared" si="0"/>
        <v>44575.458078703705</v>
      </c>
      <c r="C14" s="33">
        <v>2022</v>
      </c>
      <c r="D14" s="33">
        <v>1</v>
      </c>
      <c r="E14" s="33">
        <v>14</v>
      </c>
      <c r="F14" s="33">
        <v>10</v>
      </c>
      <c r="G14" s="33">
        <v>59</v>
      </c>
      <c r="H14" s="34">
        <v>38.44</v>
      </c>
      <c r="I14" s="34">
        <v>0.06</v>
      </c>
      <c r="J14" s="35">
        <v>67.653000000000006</v>
      </c>
      <c r="K14" s="35"/>
      <c r="L14" s="35">
        <v>2.3E-2</v>
      </c>
      <c r="M14" s="35">
        <v>33.774000000000001</v>
      </c>
      <c r="N14" s="35"/>
      <c r="O14" s="35">
        <v>4.9000000000000002E-2</v>
      </c>
      <c r="P14" s="33">
        <v>5</v>
      </c>
      <c r="Q14" s="37" t="s">
        <v>0</v>
      </c>
      <c r="R14" s="78">
        <v>1.6</v>
      </c>
      <c r="S14" s="36"/>
      <c r="T14" s="36"/>
      <c r="U14" s="78">
        <f t="shared" ref="U14:U17" si="3">R14</f>
        <v>1.6</v>
      </c>
      <c r="V14" s="78">
        <v>1.6</v>
      </c>
      <c r="W14" s="36">
        <v>4</v>
      </c>
      <c r="X14" s="36" t="s">
        <v>17</v>
      </c>
      <c r="Y14" s="36"/>
      <c r="Z14" s="37" t="s">
        <v>1086</v>
      </c>
      <c r="AA14" s="14" t="s">
        <v>63</v>
      </c>
      <c r="AB14" s="54"/>
      <c r="AC14" s="61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28"/>
      <c r="BB14" s="28"/>
      <c r="BC14" s="28"/>
      <c r="BD14" s="28"/>
    </row>
    <row r="15" spans="1:56" s="27" customFormat="1" ht="11.25" x14ac:dyDescent="0.25">
      <c r="A15" s="31" t="s">
        <v>91</v>
      </c>
      <c r="B15" s="32">
        <f t="shared" si="0"/>
        <v>44576.625821759262</v>
      </c>
      <c r="C15" s="33">
        <v>2022</v>
      </c>
      <c r="D15" s="33">
        <v>1</v>
      </c>
      <c r="E15" s="33">
        <v>15</v>
      </c>
      <c r="F15" s="33">
        <v>15</v>
      </c>
      <c r="G15" s="33">
        <v>1</v>
      </c>
      <c r="H15" s="34">
        <v>11.21</v>
      </c>
      <c r="I15" s="34">
        <v>7.0000000000000007E-2</v>
      </c>
      <c r="J15" s="35">
        <v>67.634</v>
      </c>
      <c r="K15" s="35"/>
      <c r="L15" s="35">
        <v>1.0999999999999999E-2</v>
      </c>
      <c r="M15" s="35">
        <v>33.783999999999999</v>
      </c>
      <c r="N15" s="35"/>
      <c r="O15" s="35">
        <v>1.9E-2</v>
      </c>
      <c r="P15" s="33">
        <v>5</v>
      </c>
      <c r="Q15" s="37" t="s">
        <v>0</v>
      </c>
      <c r="R15" s="78">
        <v>1.5</v>
      </c>
      <c r="S15" s="36"/>
      <c r="T15" s="36"/>
      <c r="U15" s="78">
        <f t="shared" si="3"/>
        <v>1.5</v>
      </c>
      <c r="V15" s="78">
        <v>1.5</v>
      </c>
      <c r="W15" s="36">
        <v>4</v>
      </c>
      <c r="X15" s="36" t="s">
        <v>17</v>
      </c>
      <c r="Y15" s="36"/>
      <c r="Z15" s="37" t="s">
        <v>1086</v>
      </c>
      <c r="AA15" s="14" t="s">
        <v>63</v>
      </c>
      <c r="AB15" s="54"/>
      <c r="AC15" s="61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28"/>
      <c r="BB15" s="28"/>
      <c r="BC15" s="28"/>
      <c r="BD15" s="28"/>
    </row>
    <row r="16" spans="1:56" s="27" customFormat="1" ht="11.25" x14ac:dyDescent="0.25">
      <c r="A16" s="31" t="s">
        <v>92</v>
      </c>
      <c r="B16" s="32">
        <f t="shared" si="0"/>
        <v>44577.10365740741</v>
      </c>
      <c r="C16" s="33">
        <v>2022</v>
      </c>
      <c r="D16" s="33">
        <v>1</v>
      </c>
      <c r="E16" s="33">
        <v>16</v>
      </c>
      <c r="F16" s="33">
        <v>2</v>
      </c>
      <c r="G16" s="33">
        <v>29</v>
      </c>
      <c r="H16" s="34">
        <v>16.12</v>
      </c>
      <c r="I16" s="34">
        <v>0.17</v>
      </c>
      <c r="J16" s="35">
        <v>67.650000000000006</v>
      </c>
      <c r="K16" s="35"/>
      <c r="L16" s="35">
        <v>1.6E-2</v>
      </c>
      <c r="M16" s="35">
        <v>33.74</v>
      </c>
      <c r="N16" s="35"/>
      <c r="O16" s="35">
        <v>3.6999999999999998E-2</v>
      </c>
      <c r="P16" s="33">
        <v>5</v>
      </c>
      <c r="Q16" s="37" t="s">
        <v>0</v>
      </c>
      <c r="R16" s="78">
        <v>1.2</v>
      </c>
      <c r="S16" s="36"/>
      <c r="T16" s="36"/>
      <c r="U16" s="78">
        <f t="shared" si="3"/>
        <v>1.2</v>
      </c>
      <c r="V16" s="78">
        <v>1.2</v>
      </c>
      <c r="W16" s="36">
        <v>6</v>
      </c>
      <c r="X16" s="36" t="s">
        <v>17</v>
      </c>
      <c r="Y16" s="36"/>
      <c r="Z16" s="37" t="s">
        <v>1086</v>
      </c>
      <c r="AA16" s="14" t="s">
        <v>63</v>
      </c>
      <c r="AB16" s="54"/>
      <c r="AC16" s="61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8"/>
      <c r="BB16" s="28"/>
      <c r="BC16" s="28"/>
      <c r="BD16" s="28"/>
    </row>
    <row r="17" spans="1:56" s="27" customFormat="1" ht="11.25" x14ac:dyDescent="0.25">
      <c r="A17" s="31" t="s">
        <v>93</v>
      </c>
      <c r="B17" s="32">
        <f t="shared" si="0"/>
        <v>44577.700995370367</v>
      </c>
      <c r="C17" s="33">
        <v>2022</v>
      </c>
      <c r="D17" s="33">
        <v>1</v>
      </c>
      <c r="E17" s="33">
        <v>16</v>
      </c>
      <c r="F17" s="33">
        <v>16</v>
      </c>
      <c r="G17" s="33">
        <v>49</v>
      </c>
      <c r="H17" s="34">
        <v>26.76</v>
      </c>
      <c r="I17" s="34">
        <v>0.22</v>
      </c>
      <c r="J17" s="35">
        <v>67.67</v>
      </c>
      <c r="K17" s="35"/>
      <c r="L17" s="35">
        <v>1.0999999999999999E-2</v>
      </c>
      <c r="M17" s="35">
        <v>33.67</v>
      </c>
      <c r="N17" s="35"/>
      <c r="O17" s="35">
        <v>2.1999999999999999E-2</v>
      </c>
      <c r="P17" s="33">
        <v>5</v>
      </c>
      <c r="Q17" s="37" t="s">
        <v>0</v>
      </c>
      <c r="R17" s="78">
        <v>1.5</v>
      </c>
      <c r="S17" s="36"/>
      <c r="T17" s="36"/>
      <c r="U17" s="78">
        <f t="shared" si="3"/>
        <v>1.5</v>
      </c>
      <c r="V17" s="78">
        <v>1.5</v>
      </c>
      <c r="W17" s="36">
        <v>5</v>
      </c>
      <c r="X17" s="36" t="s">
        <v>17</v>
      </c>
      <c r="Y17" s="36"/>
      <c r="Z17" s="37" t="s">
        <v>1086</v>
      </c>
      <c r="AA17" s="14" t="s">
        <v>63</v>
      </c>
      <c r="AB17" s="54"/>
      <c r="AC17" s="61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28"/>
      <c r="BB17" s="28"/>
      <c r="BC17" s="28"/>
      <c r="BD17" s="28"/>
    </row>
    <row r="18" spans="1:56" s="27" customFormat="1" ht="11.25" x14ac:dyDescent="0.25">
      <c r="A18" s="31" t="s">
        <v>99</v>
      </c>
      <c r="B18" s="32">
        <f t="shared" si="0"/>
        <v>44583.132916666669</v>
      </c>
      <c r="C18" s="33">
        <v>2022</v>
      </c>
      <c r="D18" s="33">
        <v>1</v>
      </c>
      <c r="E18" s="33">
        <v>22</v>
      </c>
      <c r="F18" s="33">
        <v>3</v>
      </c>
      <c r="G18" s="33">
        <v>11</v>
      </c>
      <c r="H18" s="34">
        <v>24.7</v>
      </c>
      <c r="I18" s="34">
        <v>0.13</v>
      </c>
      <c r="J18" s="35">
        <v>67.649000000000001</v>
      </c>
      <c r="K18" s="35"/>
      <c r="L18" s="35">
        <v>1.4999999999999999E-2</v>
      </c>
      <c r="M18" s="35">
        <v>33.779000000000003</v>
      </c>
      <c r="N18" s="35"/>
      <c r="O18" s="35">
        <v>3.5000000000000003E-2</v>
      </c>
      <c r="P18" s="33">
        <v>5</v>
      </c>
      <c r="Q18" s="37" t="s">
        <v>0</v>
      </c>
      <c r="R18" s="78">
        <v>1.5</v>
      </c>
      <c r="S18" s="36"/>
      <c r="T18" s="36"/>
      <c r="U18" s="78">
        <f t="shared" ref="U18:U21" si="4">R18</f>
        <v>1.5</v>
      </c>
      <c r="V18" s="78">
        <v>1.5</v>
      </c>
      <c r="W18" s="36">
        <v>6</v>
      </c>
      <c r="X18" s="36" t="s">
        <v>17</v>
      </c>
      <c r="Y18" s="36"/>
      <c r="Z18" s="37" t="s">
        <v>1086</v>
      </c>
      <c r="AA18" s="14" t="s">
        <v>63</v>
      </c>
      <c r="AB18" s="54"/>
      <c r="AC18" s="61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8"/>
      <c r="BB18" s="28"/>
      <c r="BC18" s="28"/>
      <c r="BD18" s="28"/>
    </row>
    <row r="19" spans="1:56" s="27" customFormat="1" ht="11.25" x14ac:dyDescent="0.25">
      <c r="A19" s="31" t="s">
        <v>101</v>
      </c>
      <c r="B19" s="32">
        <f t="shared" si="0"/>
        <v>44584.641643518517</v>
      </c>
      <c r="C19" s="33">
        <v>2022</v>
      </c>
      <c r="D19" s="33">
        <v>1</v>
      </c>
      <c r="E19" s="33">
        <v>23</v>
      </c>
      <c r="F19" s="33">
        <v>15</v>
      </c>
      <c r="G19" s="33">
        <v>23</v>
      </c>
      <c r="H19" s="34">
        <v>58.38</v>
      </c>
      <c r="I19" s="34"/>
      <c r="J19" s="35">
        <v>67.637</v>
      </c>
      <c r="K19" s="35"/>
      <c r="L19" s="35">
        <v>0.153</v>
      </c>
      <c r="M19" s="35">
        <v>33.814</v>
      </c>
      <c r="N19" s="35"/>
      <c r="O19" s="35">
        <v>9.8000000000000004E-2</v>
      </c>
      <c r="P19" s="33">
        <v>5</v>
      </c>
      <c r="Q19" s="37" t="s">
        <v>0</v>
      </c>
      <c r="R19" s="78">
        <v>1.5</v>
      </c>
      <c r="S19" s="36"/>
      <c r="T19" s="36"/>
      <c r="U19" s="78">
        <f t="shared" si="4"/>
        <v>1.5</v>
      </c>
      <c r="V19" s="78">
        <v>1.5</v>
      </c>
      <c r="W19" s="36">
        <v>1</v>
      </c>
      <c r="X19" s="36" t="s">
        <v>17</v>
      </c>
      <c r="Y19" s="36"/>
      <c r="Z19" s="37" t="s">
        <v>1086</v>
      </c>
      <c r="AA19" s="14" t="s">
        <v>63</v>
      </c>
      <c r="AB19" s="54"/>
      <c r="AC19" s="61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28"/>
      <c r="BB19" s="28"/>
      <c r="BC19" s="28"/>
      <c r="BD19" s="28"/>
    </row>
    <row r="20" spans="1:56" s="27" customFormat="1" ht="11.25" x14ac:dyDescent="0.25">
      <c r="A20" s="31" t="s">
        <v>103</v>
      </c>
      <c r="B20" s="32">
        <f t="shared" si="0"/>
        <v>44584.88826388889</v>
      </c>
      <c r="C20" s="33">
        <v>2022</v>
      </c>
      <c r="D20" s="33">
        <v>1</v>
      </c>
      <c r="E20" s="33">
        <v>23</v>
      </c>
      <c r="F20" s="33">
        <v>21</v>
      </c>
      <c r="G20" s="33">
        <v>19</v>
      </c>
      <c r="H20" s="34">
        <v>6.04</v>
      </c>
      <c r="I20" s="34"/>
      <c r="J20" s="35">
        <v>66.399000000000001</v>
      </c>
      <c r="K20" s="35"/>
      <c r="L20" s="35">
        <v>0.189</v>
      </c>
      <c r="M20" s="35">
        <v>31.472999999999999</v>
      </c>
      <c r="N20" s="35"/>
      <c r="O20" s="35">
        <v>0.32100000000000001</v>
      </c>
      <c r="P20" s="33">
        <v>5</v>
      </c>
      <c r="Q20" s="37" t="s">
        <v>0</v>
      </c>
      <c r="R20" s="78">
        <v>1</v>
      </c>
      <c r="S20" s="36"/>
      <c r="T20" s="36"/>
      <c r="U20" s="78">
        <f t="shared" si="4"/>
        <v>1</v>
      </c>
      <c r="V20" s="78">
        <v>1</v>
      </c>
      <c r="W20" s="36">
        <v>2</v>
      </c>
      <c r="X20" s="36" t="s">
        <v>17</v>
      </c>
      <c r="Y20" s="36"/>
      <c r="Z20" s="37" t="s">
        <v>23</v>
      </c>
      <c r="AA20" s="14" t="s">
        <v>63</v>
      </c>
      <c r="AB20" s="54"/>
      <c r="AC20" s="61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28"/>
      <c r="BB20" s="28"/>
      <c r="BC20" s="28"/>
      <c r="BD20" s="28"/>
    </row>
    <row r="21" spans="1:56" s="27" customFormat="1" ht="11.25" x14ac:dyDescent="0.25">
      <c r="A21" s="31" t="s">
        <v>104</v>
      </c>
      <c r="B21" s="32">
        <f t="shared" si="0"/>
        <v>44585.214398148149</v>
      </c>
      <c r="C21" s="33">
        <v>2022</v>
      </c>
      <c r="D21" s="33">
        <v>1</v>
      </c>
      <c r="E21" s="33">
        <v>24</v>
      </c>
      <c r="F21" s="33">
        <v>5</v>
      </c>
      <c r="G21" s="33">
        <v>8</v>
      </c>
      <c r="H21" s="34">
        <v>44.48</v>
      </c>
      <c r="I21" s="34">
        <v>0.06</v>
      </c>
      <c r="J21" s="35">
        <v>67.668000000000006</v>
      </c>
      <c r="K21" s="35"/>
      <c r="L21" s="35">
        <v>1.2E-2</v>
      </c>
      <c r="M21" s="35">
        <v>33.707999999999998</v>
      </c>
      <c r="N21" s="35"/>
      <c r="O21" s="35">
        <v>2.3E-2</v>
      </c>
      <c r="P21" s="33">
        <v>5</v>
      </c>
      <c r="Q21" s="37" t="s">
        <v>0</v>
      </c>
      <c r="R21" s="78">
        <v>1.2</v>
      </c>
      <c r="S21" s="36"/>
      <c r="T21" s="36"/>
      <c r="U21" s="78">
        <f t="shared" si="4"/>
        <v>1.2</v>
      </c>
      <c r="V21" s="78">
        <v>1.2</v>
      </c>
      <c r="W21" s="36">
        <v>5</v>
      </c>
      <c r="X21" s="36" t="s">
        <v>17</v>
      </c>
      <c r="Y21" s="36"/>
      <c r="Z21" s="37" t="s">
        <v>1086</v>
      </c>
      <c r="AA21" s="14" t="s">
        <v>63</v>
      </c>
      <c r="AB21" s="54"/>
      <c r="AC21" s="61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28"/>
      <c r="BB21" s="28"/>
      <c r="BC21" s="28"/>
      <c r="BD21" s="28"/>
    </row>
    <row r="22" spans="1:56" s="27" customFormat="1" ht="11.25" x14ac:dyDescent="0.25">
      <c r="A22" s="31" t="s">
        <v>107</v>
      </c>
      <c r="B22" s="32">
        <f t="shared" si="0"/>
        <v>44586.508009259262</v>
      </c>
      <c r="C22" s="33">
        <v>2022</v>
      </c>
      <c r="D22" s="33">
        <v>1</v>
      </c>
      <c r="E22" s="33">
        <v>25</v>
      </c>
      <c r="F22" s="33">
        <v>12</v>
      </c>
      <c r="G22" s="33">
        <v>11</v>
      </c>
      <c r="H22" s="34">
        <v>32.81</v>
      </c>
      <c r="I22" s="34">
        <v>0.05</v>
      </c>
      <c r="J22" s="35">
        <v>67.668999999999997</v>
      </c>
      <c r="K22" s="35"/>
      <c r="L22" s="35">
        <v>1.7999999999999999E-2</v>
      </c>
      <c r="M22" s="35">
        <v>33.752000000000002</v>
      </c>
      <c r="N22" s="35"/>
      <c r="O22" s="35">
        <v>2.8000000000000001E-2</v>
      </c>
      <c r="P22" s="33">
        <v>5</v>
      </c>
      <c r="Q22" s="37" t="s">
        <v>0</v>
      </c>
      <c r="R22" s="78">
        <v>1.4</v>
      </c>
      <c r="S22" s="36"/>
      <c r="T22" s="36"/>
      <c r="U22" s="78">
        <f>R22</f>
        <v>1.4</v>
      </c>
      <c r="V22" s="78">
        <v>1.4</v>
      </c>
      <c r="W22" s="36">
        <v>3</v>
      </c>
      <c r="X22" s="36" t="s">
        <v>17</v>
      </c>
      <c r="Y22" s="36"/>
      <c r="Z22" s="37" t="s">
        <v>1086</v>
      </c>
      <c r="AA22" s="14" t="s">
        <v>63</v>
      </c>
      <c r="AB22" s="54"/>
      <c r="AC22" s="61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28"/>
      <c r="BB22" s="28"/>
      <c r="BC22" s="28"/>
      <c r="BD22" s="28"/>
    </row>
    <row r="23" spans="1:56" s="27" customFormat="1" ht="11.25" x14ac:dyDescent="0.25">
      <c r="A23" s="31" t="s">
        <v>108</v>
      </c>
      <c r="B23" s="32">
        <f t="shared" si="0"/>
        <v>44586.989340277774</v>
      </c>
      <c r="C23" s="33">
        <v>2022</v>
      </c>
      <c r="D23" s="33">
        <v>1</v>
      </c>
      <c r="E23" s="33">
        <v>25</v>
      </c>
      <c r="F23" s="33">
        <v>23</v>
      </c>
      <c r="G23" s="33">
        <v>44</v>
      </c>
      <c r="H23" s="34">
        <v>39.86</v>
      </c>
      <c r="I23" s="34">
        <v>0.09</v>
      </c>
      <c r="J23" s="35">
        <v>67.665000000000006</v>
      </c>
      <c r="K23" s="35"/>
      <c r="L23" s="35">
        <v>1.0999999999999999E-2</v>
      </c>
      <c r="M23" s="35">
        <v>33.838000000000001</v>
      </c>
      <c r="N23" s="35"/>
      <c r="O23" s="35">
        <v>2.3E-2</v>
      </c>
      <c r="P23" s="33">
        <v>5</v>
      </c>
      <c r="Q23" s="37" t="s">
        <v>0</v>
      </c>
      <c r="R23" s="78">
        <v>1.5</v>
      </c>
      <c r="S23" s="36"/>
      <c r="T23" s="36"/>
      <c r="U23" s="78">
        <f>R23</f>
        <v>1.5</v>
      </c>
      <c r="V23" s="78">
        <v>1.5</v>
      </c>
      <c r="W23" s="36">
        <v>5</v>
      </c>
      <c r="X23" s="36" t="s">
        <v>17</v>
      </c>
      <c r="Y23" s="36"/>
      <c r="Z23" s="37" t="s">
        <v>1086</v>
      </c>
      <c r="AA23" s="14" t="s">
        <v>63</v>
      </c>
      <c r="AB23" s="54"/>
      <c r="AC23" s="61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28"/>
      <c r="BB23" s="28"/>
      <c r="BC23" s="28"/>
      <c r="BD23" s="28"/>
    </row>
    <row r="24" spans="1:56" s="27" customFormat="1" ht="11.25" x14ac:dyDescent="0.25">
      <c r="A24" s="31" t="s">
        <v>109</v>
      </c>
      <c r="B24" s="32">
        <f t="shared" si="0"/>
        <v>44587.924178240741</v>
      </c>
      <c r="C24" s="33">
        <v>2022</v>
      </c>
      <c r="D24" s="33">
        <v>1</v>
      </c>
      <c r="E24" s="33">
        <v>26</v>
      </c>
      <c r="F24" s="33">
        <v>22</v>
      </c>
      <c r="G24" s="33">
        <v>10</v>
      </c>
      <c r="H24" s="34">
        <v>49.96</v>
      </c>
      <c r="I24" s="34">
        <v>0.16</v>
      </c>
      <c r="J24" s="35">
        <v>67.686000000000007</v>
      </c>
      <c r="K24" s="35"/>
      <c r="L24" s="35">
        <v>3.4000000000000002E-2</v>
      </c>
      <c r="M24" s="35">
        <v>33.777999999999999</v>
      </c>
      <c r="N24" s="35"/>
      <c r="O24" s="35">
        <v>0.10100000000000001</v>
      </c>
      <c r="P24" s="33">
        <v>5</v>
      </c>
      <c r="Q24" s="37" t="s">
        <v>0</v>
      </c>
      <c r="R24" s="78">
        <v>1.3</v>
      </c>
      <c r="S24" s="36"/>
      <c r="T24" s="36"/>
      <c r="U24" s="78">
        <f>R24</f>
        <v>1.3</v>
      </c>
      <c r="V24" s="78">
        <v>1.3</v>
      </c>
      <c r="W24" s="36">
        <v>4</v>
      </c>
      <c r="X24" s="36" t="s">
        <v>17</v>
      </c>
      <c r="Y24" s="36"/>
      <c r="Z24" s="37" t="s">
        <v>1086</v>
      </c>
      <c r="AA24" s="14" t="s">
        <v>63</v>
      </c>
      <c r="AB24" s="54"/>
      <c r="AC24" s="61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28"/>
      <c r="BB24" s="28"/>
      <c r="BC24" s="28"/>
      <c r="BD24" s="28"/>
    </row>
    <row r="25" spans="1:56" s="27" customFormat="1" ht="11.25" x14ac:dyDescent="0.25">
      <c r="A25" s="31" t="s">
        <v>110</v>
      </c>
      <c r="B25" s="32">
        <f t="shared" si="0"/>
        <v>44588.110173611109</v>
      </c>
      <c r="C25" s="33">
        <v>2022</v>
      </c>
      <c r="D25" s="33">
        <v>1</v>
      </c>
      <c r="E25" s="33">
        <v>27</v>
      </c>
      <c r="F25" s="33">
        <v>2</v>
      </c>
      <c r="G25" s="33">
        <v>38</v>
      </c>
      <c r="H25" s="34">
        <v>39.409999999999997</v>
      </c>
      <c r="I25" s="34">
        <v>7.0000000000000007E-2</v>
      </c>
      <c r="J25" s="35">
        <v>67.709000000000003</v>
      </c>
      <c r="K25" s="35"/>
      <c r="L25" s="35">
        <v>1.6E-2</v>
      </c>
      <c r="M25" s="35">
        <v>33.808999999999997</v>
      </c>
      <c r="N25" s="35"/>
      <c r="O25" s="35">
        <v>4.3999999999999997E-2</v>
      </c>
      <c r="P25" s="33">
        <v>5</v>
      </c>
      <c r="Q25" s="37" t="s">
        <v>0</v>
      </c>
      <c r="R25" s="78">
        <v>1.5</v>
      </c>
      <c r="S25" s="36"/>
      <c r="T25" s="36"/>
      <c r="U25" s="78">
        <f>R25</f>
        <v>1.5</v>
      </c>
      <c r="V25" s="78">
        <v>1.5</v>
      </c>
      <c r="W25" s="36">
        <v>5</v>
      </c>
      <c r="X25" s="36" t="s">
        <v>17</v>
      </c>
      <c r="Y25" s="36"/>
      <c r="Z25" s="37" t="s">
        <v>1086</v>
      </c>
      <c r="AA25" s="14" t="s">
        <v>63</v>
      </c>
      <c r="AB25" s="54"/>
      <c r="AC25" s="61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28"/>
      <c r="BB25" s="28"/>
      <c r="BC25" s="28"/>
      <c r="BD25" s="28"/>
    </row>
    <row r="26" spans="1:56" s="27" customFormat="1" ht="11.25" x14ac:dyDescent="0.25">
      <c r="A26" s="31" t="s">
        <v>113</v>
      </c>
      <c r="B26" s="32">
        <f t="shared" si="0"/>
        <v>44589.76253472222</v>
      </c>
      <c r="C26" s="33">
        <v>2022</v>
      </c>
      <c r="D26" s="33">
        <v>1</v>
      </c>
      <c r="E26" s="33">
        <v>28</v>
      </c>
      <c r="F26" s="33">
        <v>18</v>
      </c>
      <c r="G26" s="33">
        <v>18</v>
      </c>
      <c r="H26" s="34">
        <v>3.28</v>
      </c>
      <c r="I26" s="34">
        <v>0.1</v>
      </c>
      <c r="J26" s="35">
        <v>67.641000000000005</v>
      </c>
      <c r="K26" s="35"/>
      <c r="L26" s="35">
        <v>4.5999999999999999E-2</v>
      </c>
      <c r="M26" s="35">
        <v>33.759</v>
      </c>
      <c r="N26" s="35"/>
      <c r="O26" s="35">
        <v>0.161</v>
      </c>
      <c r="P26" s="33">
        <v>5</v>
      </c>
      <c r="Q26" s="37" t="s">
        <v>0</v>
      </c>
      <c r="R26" s="78">
        <v>1.2</v>
      </c>
      <c r="S26" s="36"/>
      <c r="T26" s="36"/>
      <c r="U26" s="78">
        <f t="shared" ref="U26:U30" si="5">R26</f>
        <v>1.2</v>
      </c>
      <c r="V26" s="78">
        <v>1.2</v>
      </c>
      <c r="W26" s="36">
        <v>3</v>
      </c>
      <c r="X26" s="36" t="s">
        <v>17</v>
      </c>
      <c r="Y26" s="36"/>
      <c r="Z26" s="37" t="s">
        <v>1086</v>
      </c>
      <c r="AA26" s="14" t="s">
        <v>63</v>
      </c>
      <c r="AB26" s="54"/>
      <c r="AC26" s="61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28"/>
      <c r="BB26" s="28"/>
      <c r="BC26" s="28"/>
      <c r="BD26" s="28"/>
    </row>
    <row r="27" spans="1:56" s="27" customFormat="1" ht="11.25" x14ac:dyDescent="0.25">
      <c r="A27" s="31" t="s">
        <v>114</v>
      </c>
      <c r="B27" s="32">
        <f t="shared" si="0"/>
        <v>44590.309814814813</v>
      </c>
      <c r="C27" s="33">
        <v>2022</v>
      </c>
      <c r="D27" s="33">
        <v>1</v>
      </c>
      <c r="E27" s="33">
        <v>29</v>
      </c>
      <c r="F27" s="33">
        <v>7</v>
      </c>
      <c r="G27" s="33">
        <v>26</v>
      </c>
      <c r="H27" s="34">
        <v>8.9</v>
      </c>
      <c r="I27" s="34">
        <v>0.14000000000000001</v>
      </c>
      <c r="J27" s="35">
        <v>67.680000000000007</v>
      </c>
      <c r="K27" s="35"/>
      <c r="L27" s="35">
        <v>1.4E-2</v>
      </c>
      <c r="M27" s="35">
        <v>33.756</v>
      </c>
      <c r="N27" s="35"/>
      <c r="O27" s="35">
        <v>3.6999999999999998E-2</v>
      </c>
      <c r="P27" s="33">
        <v>5</v>
      </c>
      <c r="Q27" s="37" t="s">
        <v>0</v>
      </c>
      <c r="R27" s="78">
        <v>1.5</v>
      </c>
      <c r="S27" s="36"/>
      <c r="T27" s="36"/>
      <c r="U27" s="78">
        <f t="shared" si="5"/>
        <v>1.5</v>
      </c>
      <c r="V27" s="78">
        <v>1.5</v>
      </c>
      <c r="W27" s="36">
        <v>6</v>
      </c>
      <c r="X27" s="36" t="s">
        <v>17</v>
      </c>
      <c r="Y27" s="36"/>
      <c r="Z27" s="37" t="s">
        <v>1086</v>
      </c>
      <c r="AA27" s="14" t="s">
        <v>63</v>
      </c>
      <c r="AB27" s="54"/>
      <c r="AC27" s="61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28"/>
      <c r="BB27" s="28"/>
      <c r="BC27" s="28"/>
      <c r="BD27" s="28"/>
    </row>
    <row r="28" spans="1:56" s="27" customFormat="1" ht="11.25" x14ac:dyDescent="0.25">
      <c r="A28" s="31" t="s">
        <v>115</v>
      </c>
      <c r="B28" s="32">
        <f t="shared" si="0"/>
        <v>44590.403263888889</v>
      </c>
      <c r="C28" s="33">
        <v>2022</v>
      </c>
      <c r="D28" s="33">
        <v>1</v>
      </c>
      <c r="E28" s="33">
        <v>29</v>
      </c>
      <c r="F28" s="33">
        <v>9</v>
      </c>
      <c r="G28" s="33">
        <v>40</v>
      </c>
      <c r="H28" s="34">
        <v>42.9</v>
      </c>
      <c r="I28" s="34">
        <v>0.15</v>
      </c>
      <c r="J28" s="35">
        <v>67.649000000000001</v>
      </c>
      <c r="K28" s="35"/>
      <c r="L28" s="35">
        <v>1.6E-2</v>
      </c>
      <c r="M28" s="35">
        <v>33.764000000000003</v>
      </c>
      <c r="N28" s="35"/>
      <c r="O28" s="35">
        <v>4.1000000000000002E-2</v>
      </c>
      <c r="P28" s="33">
        <v>5</v>
      </c>
      <c r="Q28" s="37" t="s">
        <v>0</v>
      </c>
      <c r="R28" s="78">
        <v>1.6</v>
      </c>
      <c r="S28" s="36"/>
      <c r="T28" s="36"/>
      <c r="U28" s="78">
        <f t="shared" si="5"/>
        <v>1.6</v>
      </c>
      <c r="V28" s="78">
        <v>1.6</v>
      </c>
      <c r="W28" s="36">
        <v>6</v>
      </c>
      <c r="X28" s="36" t="s">
        <v>17</v>
      </c>
      <c r="Y28" s="36"/>
      <c r="Z28" s="37" t="s">
        <v>1086</v>
      </c>
      <c r="AA28" s="14" t="s">
        <v>63</v>
      </c>
      <c r="AB28" s="54"/>
      <c r="AC28" s="61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28"/>
      <c r="BB28" s="28"/>
      <c r="BC28" s="28"/>
      <c r="BD28" s="28"/>
    </row>
    <row r="29" spans="1:56" s="27" customFormat="1" ht="11.25" x14ac:dyDescent="0.25">
      <c r="A29" s="31" t="s">
        <v>116</v>
      </c>
      <c r="B29" s="32">
        <f t="shared" si="0"/>
        <v>44590.590358796297</v>
      </c>
      <c r="C29" s="33">
        <v>2022</v>
      </c>
      <c r="D29" s="33">
        <v>1</v>
      </c>
      <c r="E29" s="33">
        <v>29</v>
      </c>
      <c r="F29" s="33">
        <v>14</v>
      </c>
      <c r="G29" s="33">
        <v>10</v>
      </c>
      <c r="H29" s="34">
        <v>7.46</v>
      </c>
      <c r="I29" s="34">
        <v>7.0000000000000007E-2</v>
      </c>
      <c r="J29" s="35">
        <v>67.67</v>
      </c>
      <c r="K29" s="35"/>
      <c r="L29" s="35">
        <v>1.6E-2</v>
      </c>
      <c r="M29" s="35">
        <v>33.74</v>
      </c>
      <c r="N29" s="35"/>
      <c r="O29" s="35">
        <v>4.1000000000000002E-2</v>
      </c>
      <c r="P29" s="33">
        <v>5</v>
      </c>
      <c r="Q29" s="37" t="s">
        <v>0</v>
      </c>
      <c r="R29" s="78">
        <v>1.7</v>
      </c>
      <c r="S29" s="36"/>
      <c r="T29" s="36"/>
      <c r="U29" s="78">
        <f t="shared" si="5"/>
        <v>1.7</v>
      </c>
      <c r="V29" s="78">
        <v>1.7</v>
      </c>
      <c r="W29" s="36">
        <v>6</v>
      </c>
      <c r="X29" s="36" t="s">
        <v>17</v>
      </c>
      <c r="Y29" s="36"/>
      <c r="Z29" s="37" t="s">
        <v>1086</v>
      </c>
      <c r="AA29" s="14" t="s">
        <v>63</v>
      </c>
      <c r="AB29" s="54"/>
      <c r="AC29" s="61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28"/>
      <c r="BB29" s="28"/>
      <c r="BC29" s="28"/>
      <c r="BD29" s="28"/>
    </row>
    <row r="30" spans="1:56" s="27" customFormat="1" ht="11.25" x14ac:dyDescent="0.25">
      <c r="A30" s="31" t="s">
        <v>117</v>
      </c>
      <c r="B30" s="32">
        <f t="shared" si="0"/>
        <v>44591.09275462963</v>
      </c>
      <c r="C30" s="33">
        <v>2022</v>
      </c>
      <c r="D30" s="33">
        <v>1</v>
      </c>
      <c r="E30" s="33">
        <v>30</v>
      </c>
      <c r="F30" s="33">
        <v>2</v>
      </c>
      <c r="G30" s="33">
        <v>13</v>
      </c>
      <c r="H30" s="34">
        <v>34.5</v>
      </c>
      <c r="I30" s="34">
        <v>0.11</v>
      </c>
      <c r="J30" s="35">
        <v>67.674999999999997</v>
      </c>
      <c r="K30" s="35"/>
      <c r="L30" s="35">
        <v>0.01</v>
      </c>
      <c r="M30" s="35">
        <v>33.713000000000001</v>
      </c>
      <c r="N30" s="35"/>
      <c r="O30" s="35">
        <v>0.02</v>
      </c>
      <c r="P30" s="33">
        <v>5</v>
      </c>
      <c r="Q30" s="37" t="s">
        <v>0</v>
      </c>
      <c r="R30" s="78">
        <v>1.4</v>
      </c>
      <c r="S30" s="36"/>
      <c r="T30" s="36"/>
      <c r="U30" s="78">
        <f t="shared" si="5"/>
        <v>1.4</v>
      </c>
      <c r="V30" s="78">
        <v>1.4</v>
      </c>
      <c r="W30" s="36">
        <v>4</v>
      </c>
      <c r="X30" s="36" t="s">
        <v>17</v>
      </c>
      <c r="Y30" s="36"/>
      <c r="Z30" s="37" t="s">
        <v>1086</v>
      </c>
      <c r="AA30" s="14" t="s">
        <v>63</v>
      </c>
      <c r="AB30" s="54"/>
      <c r="AC30" s="61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28"/>
      <c r="BB30" s="28"/>
      <c r="BC30" s="28"/>
      <c r="BD30" s="28"/>
    </row>
    <row r="31" spans="1:56" s="27" customFormat="1" ht="11.25" x14ac:dyDescent="0.25">
      <c r="A31" s="31" t="s">
        <v>121</v>
      </c>
      <c r="B31" s="32">
        <f t="shared" si="0"/>
        <v>44593.075532407405</v>
      </c>
      <c r="C31" s="33">
        <v>2022</v>
      </c>
      <c r="D31" s="33">
        <v>2</v>
      </c>
      <c r="E31" s="33">
        <v>1</v>
      </c>
      <c r="F31" s="33">
        <v>1</v>
      </c>
      <c r="G31" s="33">
        <v>48</v>
      </c>
      <c r="H31" s="34">
        <v>46.84</v>
      </c>
      <c r="I31" s="34">
        <v>0.05</v>
      </c>
      <c r="J31" s="35">
        <v>67.635000000000005</v>
      </c>
      <c r="K31" s="35"/>
      <c r="L31" s="35">
        <v>3.4000000000000002E-2</v>
      </c>
      <c r="M31" s="35">
        <v>33.731000000000002</v>
      </c>
      <c r="N31" s="35"/>
      <c r="O31" s="35">
        <v>0.1</v>
      </c>
      <c r="P31" s="33">
        <v>5</v>
      </c>
      <c r="Q31" s="37" t="s">
        <v>0</v>
      </c>
      <c r="R31" s="78">
        <v>1.2</v>
      </c>
      <c r="S31" s="36"/>
      <c r="T31" s="36"/>
      <c r="U31" s="78">
        <f>R31</f>
        <v>1.2</v>
      </c>
      <c r="V31" s="78">
        <v>1.2</v>
      </c>
      <c r="W31" s="36">
        <v>4</v>
      </c>
      <c r="X31" s="36" t="s">
        <v>17</v>
      </c>
      <c r="Y31" s="36"/>
      <c r="Z31" s="37" t="s">
        <v>1086</v>
      </c>
      <c r="AA31" s="14" t="s">
        <v>63</v>
      </c>
      <c r="AB31" s="54"/>
      <c r="AC31" s="61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28"/>
      <c r="BB31" s="28"/>
      <c r="BC31" s="28"/>
      <c r="BD31" s="28"/>
    </row>
    <row r="32" spans="1:56" s="27" customFormat="1" ht="11.25" x14ac:dyDescent="0.25">
      <c r="A32" s="31" t="s">
        <v>128</v>
      </c>
      <c r="B32" s="32">
        <f t="shared" si="0"/>
        <v>44594.042881944442</v>
      </c>
      <c r="C32" s="33">
        <v>2022</v>
      </c>
      <c r="D32" s="33">
        <v>2</v>
      </c>
      <c r="E32" s="33">
        <v>2</v>
      </c>
      <c r="F32" s="33">
        <v>1</v>
      </c>
      <c r="G32" s="33">
        <v>1</v>
      </c>
      <c r="H32" s="34">
        <v>45.6</v>
      </c>
      <c r="I32" s="34">
        <v>0.16</v>
      </c>
      <c r="J32" s="35">
        <v>67.662000000000006</v>
      </c>
      <c r="K32" s="35"/>
      <c r="L32" s="35">
        <v>0.02</v>
      </c>
      <c r="M32" s="35">
        <v>33.753</v>
      </c>
      <c r="N32" s="35"/>
      <c r="O32" s="35">
        <v>8.6999999999999994E-2</v>
      </c>
      <c r="P32" s="33">
        <v>5</v>
      </c>
      <c r="Q32" s="37" t="s">
        <v>0</v>
      </c>
      <c r="R32" s="78">
        <v>1.7</v>
      </c>
      <c r="S32" s="36"/>
      <c r="T32" s="36"/>
      <c r="U32" s="78">
        <f t="shared" ref="U32:U36" si="6">R32</f>
        <v>1.7</v>
      </c>
      <c r="V32" s="78">
        <v>1.7</v>
      </c>
      <c r="W32" s="36">
        <v>6</v>
      </c>
      <c r="X32" s="36" t="s">
        <v>17</v>
      </c>
      <c r="Y32" s="36"/>
      <c r="Z32" s="37" t="s">
        <v>1086</v>
      </c>
      <c r="AA32" s="14" t="s">
        <v>63</v>
      </c>
      <c r="AB32" s="54"/>
      <c r="AC32" s="61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28"/>
      <c r="BB32" s="28"/>
      <c r="BC32" s="28"/>
      <c r="BD32" s="28"/>
    </row>
    <row r="33" spans="1:56" s="27" customFormat="1" ht="11.25" x14ac:dyDescent="0.25">
      <c r="A33" s="31" t="s">
        <v>129</v>
      </c>
      <c r="B33" s="32">
        <f t="shared" ref="B33:B52" si="7">DATE(C33,D33,E33)+TIME(F33,G33,H33)</f>
        <v>44594.341944444444</v>
      </c>
      <c r="C33" s="33">
        <v>2022</v>
      </c>
      <c r="D33" s="33">
        <v>2</v>
      </c>
      <c r="E33" s="33">
        <v>2</v>
      </c>
      <c r="F33" s="33">
        <v>8</v>
      </c>
      <c r="G33" s="33">
        <v>12</v>
      </c>
      <c r="H33" s="34">
        <v>24.27</v>
      </c>
      <c r="I33" s="34">
        <v>0.48</v>
      </c>
      <c r="J33" s="35">
        <v>65.748000000000005</v>
      </c>
      <c r="K33" s="35"/>
      <c r="L33" s="35">
        <v>0.09</v>
      </c>
      <c r="M33" s="35">
        <v>28.626999999999999</v>
      </c>
      <c r="N33" s="35"/>
      <c r="O33" s="35">
        <v>0.105</v>
      </c>
      <c r="P33" s="33">
        <v>5</v>
      </c>
      <c r="Q33" s="37" t="s">
        <v>0</v>
      </c>
      <c r="R33" s="78">
        <v>2.1</v>
      </c>
      <c r="S33" s="79">
        <v>1.9</v>
      </c>
      <c r="T33" s="36"/>
      <c r="U33" s="78">
        <f t="shared" si="6"/>
        <v>2.1</v>
      </c>
      <c r="V33" s="78">
        <v>2.1</v>
      </c>
      <c r="W33" s="36">
        <v>7</v>
      </c>
      <c r="X33" s="36" t="s">
        <v>17</v>
      </c>
      <c r="Y33" s="36" t="s">
        <v>45</v>
      </c>
      <c r="Z33" s="31" t="s">
        <v>1083</v>
      </c>
      <c r="AA33" s="15" t="s">
        <v>64</v>
      </c>
      <c r="AB33" s="54"/>
      <c r="AC33" s="63"/>
      <c r="AD33" s="39">
        <v>2022</v>
      </c>
      <c r="AE33" s="39">
        <v>2</v>
      </c>
      <c r="AF33" s="39">
        <v>2</v>
      </c>
      <c r="AG33" s="39">
        <v>8</v>
      </c>
      <c r="AH33" s="39">
        <v>12</v>
      </c>
      <c r="AI33" s="40">
        <v>22.9</v>
      </c>
      <c r="AJ33" s="40">
        <v>0.1</v>
      </c>
      <c r="AK33" s="41">
        <v>65.698999999999998</v>
      </c>
      <c r="AL33" s="40">
        <v>0.9</v>
      </c>
      <c r="AM33" s="35">
        <v>8.1008100810081012E-3</v>
      </c>
      <c r="AN33" s="41">
        <v>28.657</v>
      </c>
      <c r="AO33" s="40">
        <v>1.1000000000000001</v>
      </c>
      <c r="AP33" s="35">
        <v>2.401572712934099E-2</v>
      </c>
      <c r="AQ33" s="39">
        <v>9</v>
      </c>
      <c r="AR33" s="37"/>
      <c r="AS33" s="78"/>
      <c r="AT33" s="79">
        <v>1.9</v>
      </c>
      <c r="AU33" s="78">
        <v>1.9</v>
      </c>
      <c r="AV33" s="42">
        <v>14</v>
      </c>
      <c r="AW33" s="43" t="s">
        <v>45</v>
      </c>
      <c r="AX33" s="45" t="s">
        <v>41</v>
      </c>
      <c r="AY33" s="15" t="s">
        <v>64</v>
      </c>
      <c r="AZ33" s="45"/>
      <c r="BA33" s="30"/>
      <c r="BB33" s="28"/>
      <c r="BC33" s="28"/>
      <c r="BD33" s="28"/>
    </row>
    <row r="34" spans="1:56" s="27" customFormat="1" ht="11.25" x14ac:dyDescent="0.25">
      <c r="A34" s="31" t="s">
        <v>130</v>
      </c>
      <c r="B34" s="32">
        <f t="shared" si="7"/>
        <v>44594.382627314815</v>
      </c>
      <c r="C34" s="33">
        <v>2022</v>
      </c>
      <c r="D34" s="33">
        <v>2</v>
      </c>
      <c r="E34" s="33">
        <v>2</v>
      </c>
      <c r="F34" s="33">
        <v>9</v>
      </c>
      <c r="G34" s="33">
        <v>10</v>
      </c>
      <c r="H34" s="34">
        <v>59.33</v>
      </c>
      <c r="I34" s="34">
        <v>0.08</v>
      </c>
      <c r="J34" s="35">
        <v>67.647999999999996</v>
      </c>
      <c r="K34" s="35"/>
      <c r="L34" s="35">
        <v>2.7E-2</v>
      </c>
      <c r="M34" s="35">
        <v>33.832999999999998</v>
      </c>
      <c r="N34" s="35"/>
      <c r="O34" s="35">
        <v>6.8000000000000005E-2</v>
      </c>
      <c r="P34" s="33">
        <v>5</v>
      </c>
      <c r="Q34" s="37" t="s">
        <v>0</v>
      </c>
      <c r="R34" s="78">
        <v>1.1000000000000001</v>
      </c>
      <c r="S34" s="79"/>
      <c r="T34" s="36"/>
      <c r="U34" s="78">
        <f t="shared" si="6"/>
        <v>1.1000000000000001</v>
      </c>
      <c r="V34" s="78">
        <v>1.1000000000000001</v>
      </c>
      <c r="W34" s="36">
        <v>4</v>
      </c>
      <c r="X34" s="36" t="s">
        <v>17</v>
      </c>
      <c r="Y34" s="36"/>
      <c r="Z34" s="37" t="s">
        <v>1086</v>
      </c>
      <c r="AA34" s="14" t="s">
        <v>63</v>
      </c>
      <c r="AB34" s="54"/>
      <c r="AC34" s="61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28"/>
      <c r="BB34" s="28"/>
      <c r="BC34" s="28"/>
      <c r="BD34" s="28"/>
    </row>
    <row r="35" spans="1:56" s="27" customFormat="1" ht="11.25" x14ac:dyDescent="0.25">
      <c r="A35" s="31" t="s">
        <v>131</v>
      </c>
      <c r="B35" s="32">
        <f t="shared" si="7"/>
        <v>44594.384120370371</v>
      </c>
      <c r="C35" s="33">
        <v>2022</v>
      </c>
      <c r="D35" s="33">
        <v>2</v>
      </c>
      <c r="E35" s="33">
        <v>2</v>
      </c>
      <c r="F35" s="33">
        <v>9</v>
      </c>
      <c r="G35" s="33">
        <v>13</v>
      </c>
      <c r="H35" s="34">
        <v>8.67</v>
      </c>
      <c r="I35" s="34"/>
      <c r="J35" s="35">
        <v>67.668999999999997</v>
      </c>
      <c r="K35" s="35"/>
      <c r="L35" s="35">
        <v>3.6999999999999998E-2</v>
      </c>
      <c r="M35" s="35">
        <v>33.726999999999997</v>
      </c>
      <c r="N35" s="35"/>
      <c r="O35" s="35">
        <v>8.5000000000000006E-2</v>
      </c>
      <c r="P35" s="33">
        <v>5</v>
      </c>
      <c r="Q35" s="37" t="s">
        <v>0</v>
      </c>
      <c r="R35" s="78">
        <v>1.7</v>
      </c>
      <c r="S35" s="79"/>
      <c r="T35" s="36"/>
      <c r="U35" s="78">
        <f t="shared" si="6"/>
        <v>1.7</v>
      </c>
      <c r="V35" s="78">
        <v>1.7</v>
      </c>
      <c r="W35" s="36">
        <v>2</v>
      </c>
      <c r="X35" s="36" t="s">
        <v>17</v>
      </c>
      <c r="Y35" s="36"/>
      <c r="Z35" s="37" t="s">
        <v>1086</v>
      </c>
      <c r="AA35" s="14" t="s">
        <v>63</v>
      </c>
      <c r="AB35" s="54"/>
      <c r="AC35" s="61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28"/>
      <c r="BB35" s="28"/>
      <c r="BC35" s="28"/>
      <c r="BD35" s="28"/>
    </row>
    <row r="36" spans="1:56" s="27" customFormat="1" ht="11.25" x14ac:dyDescent="0.25">
      <c r="A36" s="31" t="s">
        <v>132</v>
      </c>
      <c r="B36" s="32">
        <f t="shared" si="7"/>
        <v>44594.603877314818</v>
      </c>
      <c r="C36" s="33">
        <v>2022</v>
      </c>
      <c r="D36" s="33">
        <v>2</v>
      </c>
      <c r="E36" s="33">
        <v>2</v>
      </c>
      <c r="F36" s="33">
        <v>14</v>
      </c>
      <c r="G36" s="33">
        <v>29</v>
      </c>
      <c r="H36" s="34">
        <v>35.69</v>
      </c>
      <c r="I36" s="34">
        <v>0.21</v>
      </c>
      <c r="J36" s="35">
        <v>67.626000000000005</v>
      </c>
      <c r="K36" s="35"/>
      <c r="L36" s="35">
        <v>1.4999999999999999E-2</v>
      </c>
      <c r="M36" s="35">
        <v>33.878</v>
      </c>
      <c r="N36" s="35"/>
      <c r="O36" s="35">
        <v>3.7999999999999999E-2</v>
      </c>
      <c r="P36" s="33">
        <v>5</v>
      </c>
      <c r="Q36" s="37" t="s">
        <v>0</v>
      </c>
      <c r="R36" s="78">
        <v>1.4</v>
      </c>
      <c r="S36" s="79"/>
      <c r="T36" s="36"/>
      <c r="U36" s="78">
        <f t="shared" si="6"/>
        <v>1.4</v>
      </c>
      <c r="V36" s="78">
        <v>1.4</v>
      </c>
      <c r="W36" s="36">
        <v>6</v>
      </c>
      <c r="X36" s="36" t="s">
        <v>17</v>
      </c>
      <c r="Y36" s="36"/>
      <c r="Z36" s="37" t="s">
        <v>1086</v>
      </c>
      <c r="AA36" s="14" t="s">
        <v>63</v>
      </c>
      <c r="AB36" s="54"/>
      <c r="AC36" s="61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28"/>
      <c r="BB36" s="28"/>
      <c r="BC36" s="28"/>
      <c r="BD36" s="28"/>
    </row>
    <row r="37" spans="1:56" s="27" customFormat="1" ht="11.25" x14ac:dyDescent="0.25">
      <c r="A37" s="31" t="s">
        <v>136</v>
      </c>
      <c r="B37" s="32">
        <f t="shared" si="7"/>
        <v>44595.689189814817</v>
      </c>
      <c r="C37" s="33">
        <v>2022</v>
      </c>
      <c r="D37" s="33">
        <v>2</v>
      </c>
      <c r="E37" s="33">
        <v>3</v>
      </c>
      <c r="F37" s="33">
        <v>16</v>
      </c>
      <c r="G37" s="33">
        <v>32</v>
      </c>
      <c r="H37" s="34">
        <v>26.61</v>
      </c>
      <c r="I37" s="34">
        <v>0.11</v>
      </c>
      <c r="J37" s="35">
        <v>67.665000000000006</v>
      </c>
      <c r="K37" s="35"/>
      <c r="L37" s="35">
        <v>1.2E-2</v>
      </c>
      <c r="M37" s="35">
        <v>33.765999999999998</v>
      </c>
      <c r="N37" s="35"/>
      <c r="O37" s="35">
        <v>2.1000000000000001E-2</v>
      </c>
      <c r="P37" s="33">
        <v>5</v>
      </c>
      <c r="Q37" s="37" t="s">
        <v>0</v>
      </c>
      <c r="R37" s="78">
        <v>1.5</v>
      </c>
      <c r="S37" s="79"/>
      <c r="T37" s="36"/>
      <c r="U37" s="78">
        <f t="shared" ref="U37:U40" si="8">R37</f>
        <v>1.5</v>
      </c>
      <c r="V37" s="78">
        <v>1.5</v>
      </c>
      <c r="W37" s="36">
        <v>4</v>
      </c>
      <c r="X37" s="36" t="s">
        <v>17</v>
      </c>
      <c r="Y37" s="36"/>
      <c r="Z37" s="37" t="s">
        <v>1086</v>
      </c>
      <c r="AA37" s="14" t="s">
        <v>63</v>
      </c>
      <c r="AB37" s="54"/>
      <c r="AC37" s="61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28"/>
      <c r="BB37" s="28"/>
      <c r="BC37" s="28"/>
      <c r="BD37" s="28"/>
    </row>
    <row r="38" spans="1:56" s="27" customFormat="1" ht="11.25" x14ac:dyDescent="0.25">
      <c r="A38" s="31" t="s">
        <v>137</v>
      </c>
      <c r="B38" s="32">
        <f t="shared" si="7"/>
        <v>44595.689432870371</v>
      </c>
      <c r="C38" s="33">
        <v>2022</v>
      </c>
      <c r="D38" s="33">
        <v>2</v>
      </c>
      <c r="E38" s="33">
        <v>3</v>
      </c>
      <c r="F38" s="33">
        <v>16</v>
      </c>
      <c r="G38" s="33">
        <v>32</v>
      </c>
      <c r="H38" s="34">
        <v>47.24</v>
      </c>
      <c r="I38" s="34">
        <v>7.0000000000000007E-2</v>
      </c>
      <c r="J38" s="35">
        <v>67.665000000000006</v>
      </c>
      <c r="K38" s="35"/>
      <c r="L38" s="35">
        <v>1.2999999999999999E-2</v>
      </c>
      <c r="M38" s="35">
        <v>33.777999999999999</v>
      </c>
      <c r="N38" s="35"/>
      <c r="O38" s="35">
        <v>2.3E-2</v>
      </c>
      <c r="P38" s="33">
        <v>5</v>
      </c>
      <c r="Q38" s="37" t="s">
        <v>0</v>
      </c>
      <c r="R38" s="78">
        <v>1.7</v>
      </c>
      <c r="S38" s="79"/>
      <c r="T38" s="36"/>
      <c r="U38" s="78">
        <f t="shared" si="8"/>
        <v>1.7</v>
      </c>
      <c r="V38" s="78">
        <v>1.7</v>
      </c>
      <c r="W38" s="36">
        <v>4</v>
      </c>
      <c r="X38" s="36" t="s">
        <v>17</v>
      </c>
      <c r="Y38" s="36"/>
      <c r="Z38" s="37" t="s">
        <v>1086</v>
      </c>
      <c r="AA38" s="14" t="s">
        <v>63</v>
      </c>
      <c r="AB38" s="54"/>
      <c r="AC38" s="61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28"/>
      <c r="BB38" s="28"/>
      <c r="BC38" s="28"/>
      <c r="BD38" s="28"/>
    </row>
    <row r="39" spans="1:56" s="27" customFormat="1" ht="11.25" x14ac:dyDescent="0.25">
      <c r="A39" s="31" t="s">
        <v>143</v>
      </c>
      <c r="B39" s="32">
        <f t="shared" si="7"/>
        <v>44598.460625</v>
      </c>
      <c r="C39" s="33">
        <v>2022</v>
      </c>
      <c r="D39" s="33">
        <v>2</v>
      </c>
      <c r="E39" s="33">
        <v>6</v>
      </c>
      <c r="F39" s="33">
        <v>11</v>
      </c>
      <c r="G39" s="33">
        <v>3</v>
      </c>
      <c r="H39" s="34">
        <v>18.690000000000001</v>
      </c>
      <c r="I39" s="34">
        <v>0.04</v>
      </c>
      <c r="J39" s="35">
        <v>67.658000000000001</v>
      </c>
      <c r="K39" s="35"/>
      <c r="L39" s="35">
        <v>1.2999999999999999E-2</v>
      </c>
      <c r="M39" s="35">
        <v>33.853000000000002</v>
      </c>
      <c r="N39" s="35"/>
      <c r="O39" s="35">
        <v>2.4E-2</v>
      </c>
      <c r="P39" s="33">
        <v>5</v>
      </c>
      <c r="Q39" s="37" t="s">
        <v>0</v>
      </c>
      <c r="R39" s="78">
        <v>1.4</v>
      </c>
      <c r="S39" s="79"/>
      <c r="T39" s="36"/>
      <c r="U39" s="78">
        <f t="shared" si="8"/>
        <v>1.4</v>
      </c>
      <c r="V39" s="78">
        <v>1.4</v>
      </c>
      <c r="W39" s="36">
        <v>4</v>
      </c>
      <c r="X39" s="36" t="s">
        <v>17</v>
      </c>
      <c r="Y39" s="36"/>
      <c r="Z39" s="37" t="s">
        <v>1086</v>
      </c>
      <c r="AA39" s="14" t="s">
        <v>63</v>
      </c>
      <c r="AB39" s="54"/>
      <c r="AC39" s="61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28"/>
      <c r="BB39" s="28"/>
      <c r="BC39" s="28"/>
      <c r="BD39" s="28"/>
    </row>
    <row r="40" spans="1:56" s="27" customFormat="1" ht="11.25" x14ac:dyDescent="0.25">
      <c r="A40" s="31" t="s">
        <v>145</v>
      </c>
      <c r="B40" s="32">
        <f t="shared" si="7"/>
        <v>44600.681250000001</v>
      </c>
      <c r="C40" s="33">
        <v>2022</v>
      </c>
      <c r="D40" s="33">
        <v>2</v>
      </c>
      <c r="E40" s="33">
        <v>8</v>
      </c>
      <c r="F40" s="33">
        <v>16</v>
      </c>
      <c r="G40" s="33">
        <v>21</v>
      </c>
      <c r="H40" s="34">
        <v>0.1</v>
      </c>
      <c r="I40" s="34">
        <v>0.2</v>
      </c>
      <c r="J40" s="35">
        <v>67.647000000000006</v>
      </c>
      <c r="K40" s="35"/>
      <c r="L40" s="35">
        <v>1.4999999999999999E-2</v>
      </c>
      <c r="M40" s="35">
        <v>34.018000000000001</v>
      </c>
      <c r="N40" s="35"/>
      <c r="O40" s="35">
        <v>4.4999999999999998E-2</v>
      </c>
      <c r="P40" s="33">
        <v>5</v>
      </c>
      <c r="Q40" s="37" t="s">
        <v>0</v>
      </c>
      <c r="R40" s="78">
        <v>2.4</v>
      </c>
      <c r="S40" s="79"/>
      <c r="T40" s="36"/>
      <c r="U40" s="78">
        <f t="shared" si="8"/>
        <v>2.4</v>
      </c>
      <c r="V40" s="78">
        <v>2.4</v>
      </c>
      <c r="W40" s="36">
        <v>7</v>
      </c>
      <c r="X40" s="36" t="s">
        <v>17</v>
      </c>
      <c r="Y40" s="36"/>
      <c r="Z40" s="37" t="s">
        <v>1086</v>
      </c>
      <c r="AA40" s="14" t="s">
        <v>63</v>
      </c>
      <c r="AB40" s="54"/>
      <c r="AC40" s="61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28"/>
      <c r="BB40" s="28"/>
      <c r="BC40" s="28"/>
      <c r="BD40" s="28"/>
    </row>
    <row r="41" spans="1:56" s="27" customFormat="1" ht="11.25" x14ac:dyDescent="0.25">
      <c r="A41" s="31" t="s">
        <v>154</v>
      </c>
      <c r="B41" s="32">
        <f t="shared" si="7"/>
        <v>44608.415219907409</v>
      </c>
      <c r="C41" s="33">
        <v>2022</v>
      </c>
      <c r="D41" s="33">
        <v>2</v>
      </c>
      <c r="E41" s="33">
        <v>16</v>
      </c>
      <c r="F41" s="33">
        <v>9</v>
      </c>
      <c r="G41" s="33">
        <v>57</v>
      </c>
      <c r="H41" s="34">
        <v>55.44</v>
      </c>
      <c r="I41" s="34">
        <v>0.12</v>
      </c>
      <c r="J41" s="35">
        <v>67.614000000000004</v>
      </c>
      <c r="K41" s="35"/>
      <c r="L41" s="35">
        <v>0.02</v>
      </c>
      <c r="M41" s="35">
        <v>33.871000000000002</v>
      </c>
      <c r="N41" s="35"/>
      <c r="O41" s="35">
        <v>5.6000000000000001E-2</v>
      </c>
      <c r="P41" s="33">
        <v>5</v>
      </c>
      <c r="Q41" s="37" t="s">
        <v>0</v>
      </c>
      <c r="R41" s="78">
        <v>1.1000000000000001</v>
      </c>
      <c r="S41" s="79"/>
      <c r="T41" s="36"/>
      <c r="U41" s="78">
        <f t="shared" ref="U41:U43" si="9">R41</f>
        <v>1.1000000000000001</v>
      </c>
      <c r="V41" s="78">
        <v>1.1000000000000001</v>
      </c>
      <c r="W41" s="36">
        <v>3</v>
      </c>
      <c r="X41" s="36" t="s">
        <v>17</v>
      </c>
      <c r="Y41" s="36"/>
      <c r="Z41" s="37" t="s">
        <v>1086</v>
      </c>
      <c r="AA41" s="14" t="s">
        <v>63</v>
      </c>
      <c r="AB41" s="54"/>
      <c r="AC41" s="61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28"/>
      <c r="BB41" s="28"/>
      <c r="BC41" s="28"/>
      <c r="BD41" s="28"/>
    </row>
    <row r="42" spans="1:56" s="27" customFormat="1" ht="11.25" x14ac:dyDescent="0.25">
      <c r="A42" s="31" t="s">
        <v>156</v>
      </c>
      <c r="B42" s="32">
        <f t="shared" si="7"/>
        <v>44609.098356481481</v>
      </c>
      <c r="C42" s="33">
        <v>2022</v>
      </c>
      <c r="D42" s="33">
        <v>2</v>
      </c>
      <c r="E42" s="33">
        <v>17</v>
      </c>
      <c r="F42" s="33">
        <v>2</v>
      </c>
      <c r="G42" s="33">
        <v>21</v>
      </c>
      <c r="H42" s="34">
        <v>38.590000000000003</v>
      </c>
      <c r="I42" s="34"/>
      <c r="J42" s="35">
        <v>67.662999999999997</v>
      </c>
      <c r="K42" s="35"/>
      <c r="L42" s="35">
        <v>2.3E-2</v>
      </c>
      <c r="M42" s="35">
        <v>33.737000000000002</v>
      </c>
      <c r="N42" s="35"/>
      <c r="O42" s="35">
        <v>0.05</v>
      </c>
      <c r="P42" s="33">
        <v>5</v>
      </c>
      <c r="Q42" s="37" t="s">
        <v>0</v>
      </c>
      <c r="R42" s="78">
        <v>1.1000000000000001</v>
      </c>
      <c r="S42" s="79"/>
      <c r="T42" s="36"/>
      <c r="U42" s="78">
        <f t="shared" si="9"/>
        <v>1.1000000000000001</v>
      </c>
      <c r="V42" s="78">
        <v>1.1000000000000001</v>
      </c>
      <c r="W42" s="36">
        <v>2</v>
      </c>
      <c r="X42" s="36" t="s">
        <v>17</v>
      </c>
      <c r="Y42" s="36"/>
      <c r="Z42" s="37" t="s">
        <v>1086</v>
      </c>
      <c r="AA42" s="14" t="s">
        <v>63</v>
      </c>
      <c r="AB42" s="54"/>
      <c r="AC42" s="61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28"/>
      <c r="BB42" s="28"/>
      <c r="BC42" s="28"/>
      <c r="BD42" s="28"/>
    </row>
    <row r="43" spans="1:56" s="27" customFormat="1" ht="11.25" x14ac:dyDescent="0.25">
      <c r="A43" s="31" t="s">
        <v>157</v>
      </c>
      <c r="B43" s="32">
        <f t="shared" si="7"/>
        <v>44609.173078703701</v>
      </c>
      <c r="C43" s="33">
        <v>2022</v>
      </c>
      <c r="D43" s="33">
        <v>2</v>
      </c>
      <c r="E43" s="33">
        <v>17</v>
      </c>
      <c r="F43" s="33">
        <v>4</v>
      </c>
      <c r="G43" s="33">
        <v>9</v>
      </c>
      <c r="H43" s="34">
        <v>14.07</v>
      </c>
      <c r="I43" s="34">
        <v>7.0000000000000007E-2</v>
      </c>
      <c r="J43" s="35">
        <v>67.662000000000006</v>
      </c>
      <c r="K43" s="35"/>
      <c r="L43" s="35">
        <v>1.2E-2</v>
      </c>
      <c r="M43" s="35">
        <v>33.767000000000003</v>
      </c>
      <c r="N43" s="35"/>
      <c r="O43" s="35">
        <v>2.1000000000000001E-2</v>
      </c>
      <c r="P43" s="33">
        <v>5</v>
      </c>
      <c r="Q43" s="37" t="s">
        <v>0</v>
      </c>
      <c r="R43" s="78">
        <v>1.9</v>
      </c>
      <c r="S43" s="79"/>
      <c r="T43" s="36"/>
      <c r="U43" s="78">
        <f t="shared" si="9"/>
        <v>1.9</v>
      </c>
      <c r="V43" s="78">
        <v>1.9</v>
      </c>
      <c r="W43" s="36">
        <v>4</v>
      </c>
      <c r="X43" s="36" t="s">
        <v>17</v>
      </c>
      <c r="Y43" s="36"/>
      <c r="Z43" s="37" t="s">
        <v>1086</v>
      </c>
      <c r="AA43" s="14" t="s">
        <v>63</v>
      </c>
      <c r="AB43" s="54"/>
      <c r="AC43" s="61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28"/>
      <c r="BB43" s="28"/>
      <c r="BC43" s="28"/>
      <c r="BD43" s="28"/>
    </row>
    <row r="44" spans="1:56" s="27" customFormat="1" ht="11.25" x14ac:dyDescent="0.25">
      <c r="A44" s="31" t="s">
        <v>161</v>
      </c>
      <c r="B44" s="32">
        <f t="shared" si="7"/>
        <v>44610.477164351854</v>
      </c>
      <c r="C44" s="33">
        <v>2022</v>
      </c>
      <c r="D44" s="33">
        <v>2</v>
      </c>
      <c r="E44" s="33">
        <v>18</v>
      </c>
      <c r="F44" s="33">
        <v>11</v>
      </c>
      <c r="G44" s="33">
        <v>27</v>
      </c>
      <c r="H44" s="34">
        <v>7.86</v>
      </c>
      <c r="I44" s="34">
        <v>0.01</v>
      </c>
      <c r="J44" s="35">
        <v>67.652000000000001</v>
      </c>
      <c r="K44" s="35"/>
      <c r="L44" s="35">
        <v>1.9E-2</v>
      </c>
      <c r="M44" s="35">
        <v>33.762</v>
      </c>
      <c r="N44" s="35"/>
      <c r="O44" s="35">
        <v>5.3999999999999999E-2</v>
      </c>
      <c r="P44" s="33">
        <v>5</v>
      </c>
      <c r="Q44" s="37" t="s">
        <v>0</v>
      </c>
      <c r="R44" s="78">
        <v>1.1000000000000001</v>
      </c>
      <c r="S44" s="79"/>
      <c r="T44" s="36"/>
      <c r="U44" s="78">
        <f>R44</f>
        <v>1.1000000000000001</v>
      </c>
      <c r="V44" s="78">
        <v>1.1000000000000001</v>
      </c>
      <c r="W44" s="36">
        <v>3</v>
      </c>
      <c r="X44" s="36" t="s">
        <v>17</v>
      </c>
      <c r="Y44" s="36"/>
      <c r="Z44" s="37" t="s">
        <v>1086</v>
      </c>
      <c r="AA44" s="14" t="s">
        <v>63</v>
      </c>
      <c r="AB44" s="54"/>
      <c r="AC44" s="61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28"/>
      <c r="BB44" s="28"/>
      <c r="BC44" s="28"/>
      <c r="BD44" s="28"/>
    </row>
    <row r="45" spans="1:56" s="27" customFormat="1" ht="11.25" x14ac:dyDescent="0.25">
      <c r="A45" s="31" t="s">
        <v>163</v>
      </c>
      <c r="B45" s="32">
        <f t="shared" si="7"/>
        <v>44612.366481481484</v>
      </c>
      <c r="C45" s="33">
        <v>2022</v>
      </c>
      <c r="D45" s="33">
        <v>2</v>
      </c>
      <c r="E45" s="33">
        <v>20</v>
      </c>
      <c r="F45" s="33">
        <v>8</v>
      </c>
      <c r="G45" s="33">
        <v>47</v>
      </c>
      <c r="H45" s="34">
        <v>44.75</v>
      </c>
      <c r="I45" s="34">
        <v>0.13</v>
      </c>
      <c r="J45" s="35">
        <v>67.653000000000006</v>
      </c>
      <c r="K45" s="35"/>
      <c r="L45" s="35">
        <v>1.7999999999999999E-2</v>
      </c>
      <c r="M45" s="35">
        <v>33.787999999999997</v>
      </c>
      <c r="N45" s="35"/>
      <c r="O45" s="35">
        <v>4.9000000000000002E-2</v>
      </c>
      <c r="P45" s="33">
        <v>5</v>
      </c>
      <c r="Q45" s="37" t="s">
        <v>0</v>
      </c>
      <c r="R45" s="78">
        <v>1.6</v>
      </c>
      <c r="S45" s="79"/>
      <c r="T45" s="36"/>
      <c r="U45" s="78">
        <f>R45</f>
        <v>1.6</v>
      </c>
      <c r="V45" s="78">
        <v>1.6</v>
      </c>
      <c r="W45" s="36">
        <v>5</v>
      </c>
      <c r="X45" s="36" t="s">
        <v>17</v>
      </c>
      <c r="Y45" s="36"/>
      <c r="Z45" s="37" t="s">
        <v>1086</v>
      </c>
      <c r="AA45" s="14" t="s">
        <v>63</v>
      </c>
      <c r="AB45" s="54"/>
      <c r="AC45" s="61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28"/>
      <c r="BB45" s="28"/>
      <c r="BC45" s="28"/>
      <c r="BD45" s="28"/>
    </row>
    <row r="46" spans="1:56" s="27" customFormat="1" ht="11.25" x14ac:dyDescent="0.25">
      <c r="A46" s="31" t="s">
        <v>173</v>
      </c>
      <c r="B46" s="32">
        <f t="shared" si="7"/>
        <v>44617.161122685182</v>
      </c>
      <c r="C46" s="33">
        <v>2022</v>
      </c>
      <c r="D46" s="33">
        <v>2</v>
      </c>
      <c r="E46" s="33">
        <v>25</v>
      </c>
      <c r="F46" s="33">
        <v>3</v>
      </c>
      <c r="G46" s="33">
        <v>52</v>
      </c>
      <c r="H46" s="34">
        <v>1.63</v>
      </c>
      <c r="I46" s="34">
        <v>0.16</v>
      </c>
      <c r="J46" s="35">
        <v>67.641000000000005</v>
      </c>
      <c r="K46" s="35"/>
      <c r="L46" s="35">
        <v>2.5000000000000001E-2</v>
      </c>
      <c r="M46" s="35">
        <v>33.749000000000002</v>
      </c>
      <c r="N46" s="35"/>
      <c r="O46" s="35">
        <v>7.2999999999999995E-2</v>
      </c>
      <c r="P46" s="33">
        <v>5</v>
      </c>
      <c r="Q46" s="37" t="s">
        <v>0</v>
      </c>
      <c r="R46" s="78">
        <v>1.3</v>
      </c>
      <c r="S46" s="79"/>
      <c r="T46" s="36"/>
      <c r="U46" s="78">
        <f>R46</f>
        <v>1.3</v>
      </c>
      <c r="V46" s="78">
        <v>1.3</v>
      </c>
      <c r="W46" s="36">
        <v>5</v>
      </c>
      <c r="X46" s="36" t="s">
        <v>17</v>
      </c>
      <c r="Y46" s="36"/>
      <c r="Z46" s="37" t="s">
        <v>1086</v>
      </c>
      <c r="AA46" s="14" t="s">
        <v>63</v>
      </c>
      <c r="AB46" s="54"/>
      <c r="AC46" s="61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28"/>
      <c r="BB46" s="28"/>
      <c r="BC46" s="28"/>
      <c r="BD46" s="28"/>
    </row>
    <row r="47" spans="1:56" s="27" customFormat="1" ht="11.25" x14ac:dyDescent="0.25">
      <c r="A47" s="31" t="s">
        <v>174</v>
      </c>
      <c r="B47" s="32">
        <f t="shared" si="7"/>
        <v>44617.406574074077</v>
      </c>
      <c r="C47" s="33">
        <v>2022</v>
      </c>
      <c r="D47" s="33">
        <v>2</v>
      </c>
      <c r="E47" s="33">
        <v>25</v>
      </c>
      <c r="F47" s="33">
        <v>9</v>
      </c>
      <c r="G47" s="33">
        <v>45</v>
      </c>
      <c r="H47" s="34">
        <v>28.2</v>
      </c>
      <c r="I47" s="34">
        <v>0.12</v>
      </c>
      <c r="J47" s="35">
        <v>67.647000000000006</v>
      </c>
      <c r="K47" s="35"/>
      <c r="L47" s="35">
        <v>2.1000000000000001E-2</v>
      </c>
      <c r="M47" s="35">
        <v>33.753999999999998</v>
      </c>
      <c r="N47" s="35"/>
      <c r="O47" s="35">
        <v>3.9E-2</v>
      </c>
      <c r="P47" s="33">
        <v>5</v>
      </c>
      <c r="Q47" s="37" t="s">
        <v>0</v>
      </c>
      <c r="R47" s="78">
        <v>1</v>
      </c>
      <c r="S47" s="79"/>
      <c r="T47" s="36"/>
      <c r="U47" s="78">
        <f>R47</f>
        <v>1</v>
      </c>
      <c r="V47" s="78">
        <v>1</v>
      </c>
      <c r="W47" s="36">
        <v>4</v>
      </c>
      <c r="X47" s="36" t="s">
        <v>17</v>
      </c>
      <c r="Y47" s="36"/>
      <c r="Z47" s="37" t="s">
        <v>1086</v>
      </c>
      <c r="AA47" s="14" t="s">
        <v>63</v>
      </c>
      <c r="AB47" s="54"/>
      <c r="AC47" s="61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28"/>
      <c r="BB47" s="28"/>
      <c r="BC47" s="28"/>
      <c r="BD47" s="28"/>
    </row>
    <row r="48" spans="1:56" s="27" customFormat="1" ht="11.25" x14ac:dyDescent="0.25">
      <c r="A48" s="31" t="s">
        <v>181</v>
      </c>
      <c r="B48" s="32">
        <f t="shared" si="7"/>
        <v>44622.883564814816</v>
      </c>
      <c r="C48" s="33">
        <v>2022</v>
      </c>
      <c r="D48" s="33">
        <v>3</v>
      </c>
      <c r="E48" s="33">
        <v>2</v>
      </c>
      <c r="F48" s="33">
        <v>21</v>
      </c>
      <c r="G48" s="33">
        <v>12</v>
      </c>
      <c r="H48" s="34">
        <v>20.32</v>
      </c>
      <c r="I48" s="34">
        <v>7.0000000000000007E-2</v>
      </c>
      <c r="J48" s="35">
        <v>67.667000000000002</v>
      </c>
      <c r="K48" s="35"/>
      <c r="L48" s="35">
        <v>1.2999999999999999E-2</v>
      </c>
      <c r="M48" s="35">
        <v>33.768999999999998</v>
      </c>
      <c r="N48" s="35"/>
      <c r="O48" s="35">
        <v>2.7E-2</v>
      </c>
      <c r="P48" s="33">
        <v>5</v>
      </c>
      <c r="Q48" s="37" t="s">
        <v>0</v>
      </c>
      <c r="R48" s="78">
        <v>1</v>
      </c>
      <c r="S48" s="79"/>
      <c r="T48" s="36"/>
      <c r="U48" s="78">
        <f>R48</f>
        <v>1</v>
      </c>
      <c r="V48" s="78">
        <v>1</v>
      </c>
      <c r="W48" s="36">
        <v>5</v>
      </c>
      <c r="X48" s="36" t="s">
        <v>17</v>
      </c>
      <c r="Y48" s="36"/>
      <c r="Z48" s="37" t="s">
        <v>1086</v>
      </c>
      <c r="AA48" s="14" t="s">
        <v>63</v>
      </c>
      <c r="AB48" s="54"/>
      <c r="AC48" s="61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28"/>
      <c r="BB48" s="28"/>
      <c r="BC48" s="28"/>
      <c r="BD48" s="28"/>
    </row>
    <row r="49" spans="1:56" s="27" customFormat="1" ht="67.5" x14ac:dyDescent="0.25">
      <c r="A49" s="31" t="s">
        <v>185</v>
      </c>
      <c r="B49" s="32">
        <f t="shared" si="7"/>
        <v>44625.009328703702</v>
      </c>
      <c r="C49" s="33">
        <v>2022</v>
      </c>
      <c r="D49" s="33">
        <v>3</v>
      </c>
      <c r="E49" s="33">
        <v>5</v>
      </c>
      <c r="F49" s="33">
        <v>0</v>
      </c>
      <c r="G49" s="33">
        <v>13</v>
      </c>
      <c r="H49" s="34">
        <v>26.77</v>
      </c>
      <c r="I49" s="34">
        <v>0.03</v>
      </c>
      <c r="J49" s="35">
        <v>67.67</v>
      </c>
      <c r="K49" s="35"/>
      <c r="L49" s="35">
        <v>1E-3</v>
      </c>
      <c r="M49" s="35">
        <v>34.151000000000003</v>
      </c>
      <c r="N49" s="35"/>
      <c r="O49" s="35">
        <v>2E-3</v>
      </c>
      <c r="P49" s="33">
        <v>1</v>
      </c>
      <c r="Q49" s="37"/>
      <c r="R49" s="36">
        <v>3.7</v>
      </c>
      <c r="S49" s="36">
        <v>4.0999999999999996</v>
      </c>
      <c r="T49" s="79">
        <v>3.9</v>
      </c>
      <c r="U49" s="78">
        <f t="shared" ref="U49:U55" si="10">R49</f>
        <v>3.7</v>
      </c>
      <c r="V49" s="78">
        <v>3.7</v>
      </c>
      <c r="W49" s="36">
        <v>11</v>
      </c>
      <c r="X49" s="36" t="s">
        <v>17</v>
      </c>
      <c r="Y49" s="36" t="s">
        <v>45</v>
      </c>
      <c r="Z49" s="37" t="s">
        <v>1086</v>
      </c>
      <c r="AA49" s="14" t="s">
        <v>63</v>
      </c>
      <c r="AB49" s="94" t="s">
        <v>1101</v>
      </c>
      <c r="AC49" s="63"/>
      <c r="AD49" s="39">
        <v>2022</v>
      </c>
      <c r="AE49" s="39">
        <v>3</v>
      </c>
      <c r="AF49" s="39">
        <v>5</v>
      </c>
      <c r="AG49" s="39">
        <v>0</v>
      </c>
      <c r="AH49" s="39">
        <v>13</v>
      </c>
      <c r="AI49" s="40">
        <v>24.2</v>
      </c>
      <c r="AJ49" s="40">
        <v>1</v>
      </c>
      <c r="AK49" s="41">
        <v>67.757000000000005</v>
      </c>
      <c r="AL49" s="40">
        <v>6.8</v>
      </c>
      <c r="AM49" s="35">
        <v>6.120612061206121E-2</v>
      </c>
      <c r="AN49" s="41">
        <v>34.521999999999998</v>
      </c>
      <c r="AO49" s="40">
        <v>4.4000000000000004</v>
      </c>
      <c r="AP49" s="35">
        <v>0.10443614994380775</v>
      </c>
      <c r="AQ49" s="39">
        <v>1</v>
      </c>
      <c r="AR49" s="37"/>
      <c r="AS49" s="78"/>
      <c r="AT49" s="79">
        <v>4.0999999999999996</v>
      </c>
      <c r="AU49" s="78">
        <v>4.0999999999999996</v>
      </c>
      <c r="AV49" s="42">
        <v>16</v>
      </c>
      <c r="AW49" s="43" t="s">
        <v>45</v>
      </c>
      <c r="AX49" s="45" t="s">
        <v>1078</v>
      </c>
      <c r="AY49" s="14" t="s">
        <v>63</v>
      </c>
      <c r="AZ49" s="45"/>
      <c r="BA49" s="30"/>
      <c r="BB49" s="28"/>
      <c r="BC49" s="28"/>
      <c r="BD49" s="28"/>
    </row>
    <row r="50" spans="1:56" s="27" customFormat="1" ht="11.25" x14ac:dyDescent="0.25">
      <c r="A50" s="31" t="s">
        <v>189</v>
      </c>
      <c r="B50" s="32">
        <f t="shared" si="7"/>
        <v>44625.574826388889</v>
      </c>
      <c r="C50" s="33">
        <v>2022</v>
      </c>
      <c r="D50" s="33">
        <v>3</v>
      </c>
      <c r="E50" s="33">
        <v>5</v>
      </c>
      <c r="F50" s="33">
        <v>13</v>
      </c>
      <c r="G50" s="33">
        <v>47</v>
      </c>
      <c r="H50" s="34">
        <v>45.86</v>
      </c>
      <c r="I50" s="34">
        <v>0.01</v>
      </c>
      <c r="J50" s="35">
        <v>67.66</v>
      </c>
      <c r="K50" s="35"/>
      <c r="L50" s="35">
        <v>2.3E-2</v>
      </c>
      <c r="M50" s="35">
        <v>33.847000000000001</v>
      </c>
      <c r="N50" s="35"/>
      <c r="O50" s="35">
        <v>4.2000000000000003E-2</v>
      </c>
      <c r="P50" s="33">
        <v>5</v>
      </c>
      <c r="Q50" s="37" t="s">
        <v>0</v>
      </c>
      <c r="R50" s="78">
        <v>1.3</v>
      </c>
      <c r="S50" s="36"/>
      <c r="T50" s="36"/>
      <c r="U50" s="78">
        <f t="shared" si="10"/>
        <v>1.3</v>
      </c>
      <c r="V50" s="78">
        <v>1.3</v>
      </c>
      <c r="W50" s="36">
        <v>3</v>
      </c>
      <c r="X50" s="36" t="s">
        <v>17</v>
      </c>
      <c r="Y50" s="36"/>
      <c r="Z50" s="37" t="s">
        <v>1086</v>
      </c>
      <c r="AA50" s="14" t="s">
        <v>63</v>
      </c>
      <c r="AB50" s="54"/>
      <c r="AC50" s="6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28"/>
      <c r="BB50" s="28"/>
      <c r="BC50" s="28"/>
      <c r="BD50" s="28"/>
    </row>
    <row r="51" spans="1:56" s="27" customFormat="1" ht="11.25" x14ac:dyDescent="0.25">
      <c r="A51" s="31" t="s">
        <v>190</v>
      </c>
      <c r="B51" s="32">
        <f t="shared" si="7"/>
        <v>44625.780104166668</v>
      </c>
      <c r="C51" s="33">
        <v>2022</v>
      </c>
      <c r="D51" s="33">
        <v>3</v>
      </c>
      <c r="E51" s="33">
        <v>5</v>
      </c>
      <c r="F51" s="33">
        <v>18</v>
      </c>
      <c r="G51" s="33">
        <v>43</v>
      </c>
      <c r="H51" s="34">
        <v>21.18</v>
      </c>
      <c r="I51" s="34">
        <v>0.15</v>
      </c>
      <c r="J51" s="35">
        <v>67.637</v>
      </c>
      <c r="K51" s="35"/>
      <c r="L51" s="35">
        <v>1.7999999999999999E-2</v>
      </c>
      <c r="M51" s="35">
        <v>33.837000000000003</v>
      </c>
      <c r="N51" s="35"/>
      <c r="O51" s="35">
        <v>4.1000000000000002E-2</v>
      </c>
      <c r="P51" s="33">
        <v>5</v>
      </c>
      <c r="Q51" s="37" t="s">
        <v>0</v>
      </c>
      <c r="R51" s="78">
        <v>1.2</v>
      </c>
      <c r="S51" s="36"/>
      <c r="T51" s="36"/>
      <c r="U51" s="78">
        <f t="shared" si="10"/>
        <v>1.2</v>
      </c>
      <c r="V51" s="78">
        <v>1.2</v>
      </c>
      <c r="W51" s="36">
        <v>5</v>
      </c>
      <c r="X51" s="36" t="s">
        <v>17</v>
      </c>
      <c r="Y51" s="36"/>
      <c r="Z51" s="37" t="s">
        <v>1086</v>
      </c>
      <c r="AA51" s="14" t="s">
        <v>63</v>
      </c>
      <c r="AB51" s="54"/>
      <c r="AC51" s="6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28"/>
      <c r="BB51" s="28"/>
      <c r="BC51" s="28"/>
      <c r="BD51" s="28"/>
    </row>
    <row r="52" spans="1:56" s="27" customFormat="1" ht="11.25" x14ac:dyDescent="0.25">
      <c r="A52" s="31" t="s">
        <v>191</v>
      </c>
      <c r="B52" s="32">
        <f t="shared" si="7"/>
        <v>44626.086770833332</v>
      </c>
      <c r="C52" s="33">
        <v>2022</v>
      </c>
      <c r="D52" s="33">
        <v>3</v>
      </c>
      <c r="E52" s="33">
        <v>6</v>
      </c>
      <c r="F52" s="33">
        <v>2</v>
      </c>
      <c r="G52" s="33">
        <v>4</v>
      </c>
      <c r="H52" s="34">
        <v>57.03</v>
      </c>
      <c r="I52" s="34">
        <v>0.1</v>
      </c>
      <c r="J52" s="35">
        <v>67.617000000000004</v>
      </c>
      <c r="K52" s="35"/>
      <c r="L52" s="35">
        <v>2.8000000000000001E-2</v>
      </c>
      <c r="M52" s="35">
        <v>33.826000000000001</v>
      </c>
      <c r="N52" s="35"/>
      <c r="O52" s="35">
        <v>0.08</v>
      </c>
      <c r="P52" s="33">
        <v>5</v>
      </c>
      <c r="Q52" s="37" t="s">
        <v>0</v>
      </c>
      <c r="R52" s="78">
        <v>1</v>
      </c>
      <c r="S52" s="36"/>
      <c r="T52" s="36"/>
      <c r="U52" s="78">
        <f t="shared" si="10"/>
        <v>1</v>
      </c>
      <c r="V52" s="78">
        <v>1</v>
      </c>
      <c r="W52" s="36">
        <v>4</v>
      </c>
      <c r="X52" s="36" t="s">
        <v>17</v>
      </c>
      <c r="Y52" s="36"/>
      <c r="Z52" s="37" t="s">
        <v>1086</v>
      </c>
      <c r="AA52" s="14" t="s">
        <v>63</v>
      </c>
      <c r="AB52" s="54"/>
      <c r="AC52" s="6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28"/>
      <c r="BB52" s="28"/>
      <c r="BC52" s="28"/>
      <c r="BD52" s="28"/>
    </row>
    <row r="53" spans="1:56" s="27" customFormat="1" ht="11.25" x14ac:dyDescent="0.25">
      <c r="A53" s="31" t="s">
        <v>193</v>
      </c>
      <c r="B53" s="32">
        <f t="shared" ref="B53:B77" si="11">DATE(C53,D53,E53)+TIME(F53,G53,H53)</f>
        <v>44626.24355324074</v>
      </c>
      <c r="C53" s="33">
        <v>2022</v>
      </c>
      <c r="D53" s="33">
        <v>3</v>
      </c>
      <c r="E53" s="33">
        <v>6</v>
      </c>
      <c r="F53" s="33">
        <v>5</v>
      </c>
      <c r="G53" s="33">
        <v>50</v>
      </c>
      <c r="H53" s="34">
        <v>43.41</v>
      </c>
      <c r="I53" s="34">
        <v>0.09</v>
      </c>
      <c r="J53" s="35">
        <v>67.650999999999996</v>
      </c>
      <c r="K53" s="35"/>
      <c r="L53" s="35">
        <v>2.5999999999999999E-2</v>
      </c>
      <c r="M53" s="35">
        <v>33.752000000000002</v>
      </c>
      <c r="N53" s="35"/>
      <c r="O53" s="35">
        <v>7.2999999999999995E-2</v>
      </c>
      <c r="P53" s="33">
        <v>5</v>
      </c>
      <c r="Q53" s="37" t="s">
        <v>0</v>
      </c>
      <c r="R53" s="78">
        <v>1.3</v>
      </c>
      <c r="S53" s="36"/>
      <c r="T53" s="36"/>
      <c r="U53" s="78">
        <f t="shared" si="10"/>
        <v>1.3</v>
      </c>
      <c r="V53" s="78">
        <v>1.3</v>
      </c>
      <c r="W53" s="36">
        <v>4</v>
      </c>
      <c r="X53" s="36" t="s">
        <v>17</v>
      </c>
      <c r="Y53" s="36"/>
      <c r="Z53" s="37" t="s">
        <v>1086</v>
      </c>
      <c r="AA53" s="14" t="s">
        <v>63</v>
      </c>
      <c r="AB53" s="54"/>
      <c r="AC53" s="6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28"/>
      <c r="BB53" s="28"/>
      <c r="BC53" s="28"/>
      <c r="BD53" s="28"/>
    </row>
    <row r="54" spans="1:56" s="27" customFormat="1" ht="11.25" x14ac:dyDescent="0.25">
      <c r="A54" s="31" t="s">
        <v>194</v>
      </c>
      <c r="B54" s="32">
        <f t="shared" si="11"/>
        <v>44626.638124999998</v>
      </c>
      <c r="C54" s="33">
        <v>2022</v>
      </c>
      <c r="D54" s="33">
        <v>3</v>
      </c>
      <c r="E54" s="33">
        <v>6</v>
      </c>
      <c r="F54" s="33">
        <v>15</v>
      </c>
      <c r="G54" s="33">
        <v>18</v>
      </c>
      <c r="H54" s="34">
        <v>54.78</v>
      </c>
      <c r="I54" s="34">
        <v>0.06</v>
      </c>
      <c r="J54" s="35">
        <v>67.650999999999996</v>
      </c>
      <c r="K54" s="35"/>
      <c r="L54" s="35">
        <v>0.01</v>
      </c>
      <c r="M54" s="35">
        <v>33.79</v>
      </c>
      <c r="N54" s="35"/>
      <c r="O54" s="35">
        <v>0.02</v>
      </c>
      <c r="P54" s="33">
        <v>5</v>
      </c>
      <c r="Q54" s="37" t="s">
        <v>0</v>
      </c>
      <c r="R54" s="78">
        <v>1.7</v>
      </c>
      <c r="S54" s="36"/>
      <c r="T54" s="36"/>
      <c r="U54" s="78">
        <f t="shared" si="10"/>
        <v>1.7</v>
      </c>
      <c r="V54" s="78">
        <v>1.7</v>
      </c>
      <c r="W54" s="36">
        <v>4</v>
      </c>
      <c r="X54" s="36" t="s">
        <v>17</v>
      </c>
      <c r="Y54" s="36"/>
      <c r="Z54" s="37" t="s">
        <v>1086</v>
      </c>
      <c r="AA54" s="14" t="s">
        <v>63</v>
      </c>
      <c r="AB54" s="54"/>
      <c r="AC54" s="6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28"/>
      <c r="BB54" s="28"/>
      <c r="BC54" s="28"/>
      <c r="BD54" s="28"/>
    </row>
    <row r="55" spans="1:56" s="27" customFormat="1" ht="11.25" x14ac:dyDescent="0.25">
      <c r="A55" s="31" t="s">
        <v>197</v>
      </c>
      <c r="B55" s="32">
        <f t="shared" si="11"/>
        <v>44626.876018518517</v>
      </c>
      <c r="C55" s="33">
        <v>2022</v>
      </c>
      <c r="D55" s="33">
        <v>3</v>
      </c>
      <c r="E55" s="33">
        <v>6</v>
      </c>
      <c r="F55" s="33">
        <v>21</v>
      </c>
      <c r="G55" s="33">
        <v>1</v>
      </c>
      <c r="H55" s="34">
        <v>28.07</v>
      </c>
      <c r="I55" s="34">
        <v>0.37</v>
      </c>
      <c r="J55" s="35">
        <v>67.635000000000005</v>
      </c>
      <c r="K55" s="35"/>
      <c r="L55" s="35">
        <v>0.02</v>
      </c>
      <c r="M55" s="35">
        <v>33.777000000000001</v>
      </c>
      <c r="N55" s="35"/>
      <c r="O55" s="35">
        <v>4.2000000000000003E-2</v>
      </c>
      <c r="P55" s="33">
        <v>5</v>
      </c>
      <c r="Q55" s="37" t="s">
        <v>0</v>
      </c>
      <c r="R55" s="78">
        <v>1.4</v>
      </c>
      <c r="S55" s="36"/>
      <c r="T55" s="36"/>
      <c r="U55" s="78">
        <f t="shared" si="10"/>
        <v>1.4</v>
      </c>
      <c r="V55" s="78">
        <v>1.4</v>
      </c>
      <c r="W55" s="36">
        <v>5</v>
      </c>
      <c r="X55" s="36" t="s">
        <v>17</v>
      </c>
      <c r="Y55" s="36"/>
      <c r="Z55" s="37" t="s">
        <v>1086</v>
      </c>
      <c r="AA55" s="14" t="s">
        <v>63</v>
      </c>
      <c r="AB55" s="54"/>
      <c r="AC55" s="6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28"/>
      <c r="BB55" s="28"/>
      <c r="BC55" s="28"/>
      <c r="BD55" s="28"/>
    </row>
    <row r="56" spans="1:56" s="27" customFormat="1" ht="11.25" x14ac:dyDescent="0.25">
      <c r="A56" s="31" t="s">
        <v>200</v>
      </c>
      <c r="B56" s="32">
        <f t="shared" si="11"/>
        <v>44627.972280092596</v>
      </c>
      <c r="C56" s="33">
        <v>2022</v>
      </c>
      <c r="D56" s="33">
        <v>3</v>
      </c>
      <c r="E56" s="33">
        <v>7</v>
      </c>
      <c r="F56" s="33">
        <v>23</v>
      </c>
      <c r="G56" s="33">
        <v>20</v>
      </c>
      <c r="H56" s="34">
        <v>5.18</v>
      </c>
      <c r="I56" s="34">
        <v>0.15</v>
      </c>
      <c r="J56" s="35">
        <v>67.658000000000001</v>
      </c>
      <c r="K56" s="35"/>
      <c r="L56" s="35">
        <v>1.7999999999999999E-2</v>
      </c>
      <c r="M56" s="35">
        <v>33.771000000000001</v>
      </c>
      <c r="N56" s="35"/>
      <c r="O56" s="35">
        <v>3.6999999999999998E-2</v>
      </c>
      <c r="P56" s="33">
        <v>5</v>
      </c>
      <c r="Q56" s="37" t="s">
        <v>0</v>
      </c>
      <c r="R56" s="78">
        <v>1.7</v>
      </c>
      <c r="S56" s="36"/>
      <c r="T56" s="36"/>
      <c r="U56" s="78">
        <f>R56</f>
        <v>1.7</v>
      </c>
      <c r="V56" s="78">
        <v>1.7</v>
      </c>
      <c r="W56" s="36">
        <v>5</v>
      </c>
      <c r="X56" s="36" t="s">
        <v>17</v>
      </c>
      <c r="Y56" s="36"/>
      <c r="Z56" s="37" t="s">
        <v>1086</v>
      </c>
      <c r="AA56" s="14" t="s">
        <v>63</v>
      </c>
      <c r="AB56" s="54"/>
      <c r="AC56" s="6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28"/>
      <c r="BB56" s="28"/>
      <c r="BC56" s="28"/>
      <c r="BD56" s="28"/>
    </row>
    <row r="57" spans="1:56" s="27" customFormat="1" ht="11.25" x14ac:dyDescent="0.25">
      <c r="A57" s="31" t="s">
        <v>202</v>
      </c>
      <c r="B57" s="32">
        <f t="shared" si="11"/>
        <v>44629.245856481481</v>
      </c>
      <c r="C57" s="33">
        <v>2022</v>
      </c>
      <c r="D57" s="33">
        <v>3</v>
      </c>
      <c r="E57" s="33">
        <v>9</v>
      </c>
      <c r="F57" s="33">
        <v>5</v>
      </c>
      <c r="G57" s="33">
        <v>54</v>
      </c>
      <c r="H57" s="34">
        <v>2.4</v>
      </c>
      <c r="I57" s="34">
        <v>0.12</v>
      </c>
      <c r="J57" s="35">
        <v>67.635000000000005</v>
      </c>
      <c r="K57" s="35"/>
      <c r="L57" s="35">
        <v>1.7999999999999999E-2</v>
      </c>
      <c r="M57" s="35">
        <v>33.853999999999999</v>
      </c>
      <c r="N57" s="35"/>
      <c r="O57" s="35">
        <v>4.3999999999999997E-2</v>
      </c>
      <c r="P57" s="33">
        <v>5</v>
      </c>
      <c r="Q57" s="37" t="s">
        <v>0</v>
      </c>
      <c r="R57" s="78">
        <v>2</v>
      </c>
      <c r="S57" s="36"/>
      <c r="T57" s="36"/>
      <c r="U57" s="78">
        <f>R57</f>
        <v>2</v>
      </c>
      <c r="V57" s="78">
        <v>2</v>
      </c>
      <c r="W57" s="36">
        <v>6</v>
      </c>
      <c r="X57" s="36" t="s">
        <v>17</v>
      </c>
      <c r="Y57" s="36"/>
      <c r="Z57" s="37" t="s">
        <v>1086</v>
      </c>
      <c r="AA57" s="14" t="s">
        <v>63</v>
      </c>
      <c r="AB57" s="54"/>
      <c r="AC57" s="6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28"/>
      <c r="BB57" s="28"/>
      <c r="BC57" s="28"/>
      <c r="BD57" s="28"/>
    </row>
    <row r="58" spans="1:56" s="27" customFormat="1" ht="11.25" x14ac:dyDescent="0.25">
      <c r="A58" s="31" t="s">
        <v>203</v>
      </c>
      <c r="B58" s="32">
        <f t="shared" si="11"/>
        <v>44629.392638888887</v>
      </c>
      <c r="C58" s="33">
        <v>2022</v>
      </c>
      <c r="D58" s="33">
        <v>3</v>
      </c>
      <c r="E58" s="33">
        <v>9</v>
      </c>
      <c r="F58" s="33">
        <v>9</v>
      </c>
      <c r="G58" s="33">
        <v>25</v>
      </c>
      <c r="H58" s="34">
        <v>24.38</v>
      </c>
      <c r="I58" s="34">
        <v>0.2</v>
      </c>
      <c r="J58" s="35">
        <v>67.631</v>
      </c>
      <c r="K58" s="35"/>
      <c r="L58" s="35">
        <v>3.3000000000000002E-2</v>
      </c>
      <c r="M58" s="35">
        <v>33.729999999999997</v>
      </c>
      <c r="N58" s="35"/>
      <c r="O58" s="35">
        <v>7.9000000000000001E-2</v>
      </c>
      <c r="P58" s="33">
        <v>5</v>
      </c>
      <c r="Q58" s="37" t="s">
        <v>0</v>
      </c>
      <c r="R58" s="78">
        <v>1.1000000000000001</v>
      </c>
      <c r="S58" s="36"/>
      <c r="T58" s="36"/>
      <c r="U58" s="78">
        <f>R58</f>
        <v>1.1000000000000001</v>
      </c>
      <c r="V58" s="78">
        <v>1.1000000000000001</v>
      </c>
      <c r="W58" s="36">
        <v>4</v>
      </c>
      <c r="X58" s="36" t="s">
        <v>17</v>
      </c>
      <c r="Y58" s="36"/>
      <c r="Z58" s="37" t="s">
        <v>1086</v>
      </c>
      <c r="AA58" s="14" t="s">
        <v>63</v>
      </c>
      <c r="AB58" s="54"/>
      <c r="AC58" s="61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28"/>
      <c r="BB58" s="28"/>
      <c r="BC58" s="28"/>
      <c r="BD58" s="28"/>
    </row>
    <row r="59" spans="1:56" s="27" customFormat="1" ht="11.25" x14ac:dyDescent="0.25">
      <c r="A59" s="31" t="s">
        <v>209</v>
      </c>
      <c r="B59" s="32">
        <f t="shared" si="11"/>
        <v>44630.577175925922</v>
      </c>
      <c r="C59" s="33">
        <v>2022</v>
      </c>
      <c r="D59" s="33">
        <v>3</v>
      </c>
      <c r="E59" s="33">
        <v>10</v>
      </c>
      <c r="F59" s="33">
        <v>13</v>
      </c>
      <c r="G59" s="33">
        <v>51</v>
      </c>
      <c r="H59" s="34">
        <v>8.58</v>
      </c>
      <c r="I59" s="34">
        <v>0.26</v>
      </c>
      <c r="J59" s="35">
        <v>67.635999999999996</v>
      </c>
      <c r="K59" s="35"/>
      <c r="L59" s="35">
        <v>2.1000000000000001E-2</v>
      </c>
      <c r="M59" s="35">
        <v>33.843000000000004</v>
      </c>
      <c r="N59" s="35"/>
      <c r="O59" s="35">
        <v>4.9000000000000002E-2</v>
      </c>
      <c r="P59" s="33">
        <v>5</v>
      </c>
      <c r="Q59" s="37" t="s">
        <v>0</v>
      </c>
      <c r="R59" s="78">
        <v>1.4</v>
      </c>
      <c r="S59" s="36"/>
      <c r="T59" s="36"/>
      <c r="U59" s="78">
        <f>R59</f>
        <v>1.4</v>
      </c>
      <c r="V59" s="78">
        <v>1.4</v>
      </c>
      <c r="W59" s="36">
        <v>6</v>
      </c>
      <c r="X59" s="36" t="s">
        <v>17</v>
      </c>
      <c r="Y59" s="36"/>
      <c r="Z59" s="37" t="s">
        <v>1086</v>
      </c>
      <c r="AA59" s="14" t="s">
        <v>63</v>
      </c>
      <c r="AB59" s="54"/>
      <c r="AC59" s="61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28"/>
      <c r="BB59" s="28"/>
      <c r="BC59" s="28"/>
      <c r="BD59" s="28"/>
    </row>
    <row r="60" spans="1:56" s="27" customFormat="1" ht="11.25" x14ac:dyDescent="0.25">
      <c r="A60" s="31" t="s">
        <v>210</v>
      </c>
      <c r="B60" s="32">
        <f t="shared" si="11"/>
        <v>44630.88380787037</v>
      </c>
      <c r="C60" s="33">
        <v>2022</v>
      </c>
      <c r="D60" s="33">
        <v>3</v>
      </c>
      <c r="E60" s="33">
        <v>10</v>
      </c>
      <c r="F60" s="33">
        <v>21</v>
      </c>
      <c r="G60" s="33">
        <v>12</v>
      </c>
      <c r="H60" s="34">
        <v>41.91</v>
      </c>
      <c r="I60" s="34"/>
      <c r="J60" s="35">
        <v>67.650999999999996</v>
      </c>
      <c r="K60" s="35"/>
      <c r="L60" s="35">
        <v>5.8000000000000003E-2</v>
      </c>
      <c r="M60" s="35">
        <v>33.734000000000002</v>
      </c>
      <c r="N60" s="35"/>
      <c r="O60" s="35">
        <v>0.32200000000000001</v>
      </c>
      <c r="P60" s="33">
        <v>5</v>
      </c>
      <c r="Q60" s="37" t="s">
        <v>0</v>
      </c>
      <c r="R60" s="78">
        <v>1.2</v>
      </c>
      <c r="S60" s="36"/>
      <c r="T60" s="36"/>
      <c r="U60" s="78">
        <f>R60</f>
        <v>1.2</v>
      </c>
      <c r="V60" s="78">
        <v>1.2</v>
      </c>
      <c r="W60" s="36">
        <v>2</v>
      </c>
      <c r="X60" s="36" t="s">
        <v>17</v>
      </c>
      <c r="Y60" s="36"/>
      <c r="Z60" s="37" t="s">
        <v>1086</v>
      </c>
      <c r="AA60" s="14" t="s">
        <v>63</v>
      </c>
      <c r="AB60" s="54"/>
      <c r="AC60" s="61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28"/>
      <c r="BB60" s="28"/>
      <c r="BC60" s="28"/>
      <c r="BD60" s="28"/>
    </row>
    <row r="61" spans="1:56" s="27" customFormat="1" ht="11.25" x14ac:dyDescent="0.25">
      <c r="A61" s="31" t="s">
        <v>213</v>
      </c>
      <c r="B61" s="32">
        <f t="shared" si="11"/>
        <v>44631.868773148148</v>
      </c>
      <c r="C61" s="33">
        <v>2022</v>
      </c>
      <c r="D61" s="33">
        <v>3</v>
      </c>
      <c r="E61" s="33">
        <v>11</v>
      </c>
      <c r="F61" s="33">
        <v>20</v>
      </c>
      <c r="G61" s="33">
        <v>51</v>
      </c>
      <c r="H61" s="34">
        <v>2.71</v>
      </c>
      <c r="I61" s="34">
        <v>0.06</v>
      </c>
      <c r="J61" s="35">
        <v>67.653000000000006</v>
      </c>
      <c r="K61" s="35"/>
      <c r="L61" s="35">
        <v>1.7999999999999999E-2</v>
      </c>
      <c r="M61" s="35">
        <v>33.841999999999999</v>
      </c>
      <c r="N61" s="35"/>
      <c r="O61" s="35">
        <v>3.7999999999999999E-2</v>
      </c>
      <c r="P61" s="33">
        <v>5</v>
      </c>
      <c r="Q61" s="37" t="s">
        <v>0</v>
      </c>
      <c r="R61" s="78">
        <v>1.5</v>
      </c>
      <c r="S61" s="36"/>
      <c r="T61" s="36"/>
      <c r="U61" s="78">
        <f t="shared" ref="U61:U64" si="12">R61</f>
        <v>1.5</v>
      </c>
      <c r="V61" s="78">
        <v>1.5</v>
      </c>
      <c r="W61" s="36">
        <v>5</v>
      </c>
      <c r="X61" s="36" t="s">
        <v>17</v>
      </c>
      <c r="Y61" s="36"/>
      <c r="Z61" s="37" t="s">
        <v>1086</v>
      </c>
      <c r="AA61" s="14" t="s">
        <v>63</v>
      </c>
      <c r="AB61" s="54"/>
      <c r="AC61" s="6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28"/>
      <c r="BB61" s="28"/>
      <c r="BC61" s="28"/>
      <c r="BD61" s="28"/>
    </row>
    <row r="62" spans="1:56" s="27" customFormat="1" ht="11.25" x14ac:dyDescent="0.25">
      <c r="A62" s="31" t="s">
        <v>214</v>
      </c>
      <c r="B62" s="32">
        <f t="shared" si="11"/>
        <v>44632.866678240738</v>
      </c>
      <c r="C62" s="33">
        <v>2022</v>
      </c>
      <c r="D62" s="33">
        <v>3</v>
      </c>
      <c r="E62" s="33">
        <v>12</v>
      </c>
      <c r="F62" s="33">
        <v>20</v>
      </c>
      <c r="G62" s="33">
        <v>48</v>
      </c>
      <c r="H62" s="34">
        <v>1.67</v>
      </c>
      <c r="I62" s="34">
        <v>0.17</v>
      </c>
      <c r="J62" s="35">
        <v>67.662000000000006</v>
      </c>
      <c r="K62" s="35"/>
      <c r="L62" s="35">
        <v>1.7999999999999999E-2</v>
      </c>
      <c r="M62" s="35">
        <v>33.762999999999998</v>
      </c>
      <c r="N62" s="35"/>
      <c r="O62" s="35">
        <v>3.6999999999999998E-2</v>
      </c>
      <c r="P62" s="33">
        <v>5</v>
      </c>
      <c r="Q62" s="37" t="s">
        <v>0</v>
      </c>
      <c r="R62" s="78">
        <v>1.7</v>
      </c>
      <c r="S62" s="36"/>
      <c r="T62" s="36"/>
      <c r="U62" s="78">
        <f t="shared" si="12"/>
        <v>1.7</v>
      </c>
      <c r="V62" s="78">
        <v>1.7</v>
      </c>
      <c r="W62" s="36">
        <v>5</v>
      </c>
      <c r="X62" s="36" t="s">
        <v>17</v>
      </c>
      <c r="Y62" s="36"/>
      <c r="Z62" s="37" t="s">
        <v>1086</v>
      </c>
      <c r="AA62" s="14" t="s">
        <v>63</v>
      </c>
      <c r="AB62" s="54"/>
      <c r="AC62" s="6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28"/>
      <c r="BB62" s="28"/>
      <c r="BC62" s="28"/>
      <c r="BD62" s="28"/>
    </row>
    <row r="63" spans="1:56" s="27" customFormat="1" ht="11.25" x14ac:dyDescent="0.25">
      <c r="A63" s="31" t="s">
        <v>215</v>
      </c>
      <c r="B63" s="32">
        <f t="shared" si="11"/>
        <v>44634.412789351853</v>
      </c>
      <c r="C63" s="33">
        <v>2022</v>
      </c>
      <c r="D63" s="33">
        <v>3</v>
      </c>
      <c r="E63" s="33">
        <v>14</v>
      </c>
      <c r="F63" s="33">
        <v>9</v>
      </c>
      <c r="G63" s="33">
        <v>54</v>
      </c>
      <c r="H63" s="34">
        <v>25.97</v>
      </c>
      <c r="I63" s="34"/>
      <c r="J63" s="35">
        <v>68.191999999999993</v>
      </c>
      <c r="K63" s="35"/>
      <c r="L63" s="35">
        <v>0.13500000000000001</v>
      </c>
      <c r="M63" s="35">
        <v>26.831</v>
      </c>
      <c r="N63" s="35"/>
      <c r="O63" s="35">
        <v>0.222</v>
      </c>
      <c r="P63" s="33">
        <v>5</v>
      </c>
      <c r="Q63" s="37" t="s">
        <v>0</v>
      </c>
      <c r="R63" s="78">
        <v>1.3</v>
      </c>
      <c r="S63" s="36"/>
      <c r="T63" s="36"/>
      <c r="U63" s="78">
        <f t="shared" si="12"/>
        <v>1.3</v>
      </c>
      <c r="V63" s="78">
        <v>1.3</v>
      </c>
      <c r="W63" s="36">
        <v>2</v>
      </c>
      <c r="X63" s="36" t="s">
        <v>17</v>
      </c>
      <c r="Y63" s="36"/>
      <c r="Z63" s="37" t="s">
        <v>1081</v>
      </c>
      <c r="AA63" s="15" t="s">
        <v>64</v>
      </c>
      <c r="AB63" s="54"/>
      <c r="AC63" s="6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8"/>
      <c r="BB63" s="28"/>
      <c r="BC63" s="28"/>
      <c r="BD63" s="28"/>
    </row>
    <row r="64" spans="1:56" s="27" customFormat="1" ht="11.25" x14ac:dyDescent="0.25">
      <c r="A64" s="31" t="s">
        <v>216</v>
      </c>
      <c r="B64" s="32">
        <f t="shared" si="11"/>
        <v>44634.752141203702</v>
      </c>
      <c r="C64" s="33">
        <v>2022</v>
      </c>
      <c r="D64" s="33">
        <v>3</v>
      </c>
      <c r="E64" s="33">
        <v>14</v>
      </c>
      <c r="F64" s="33">
        <v>18</v>
      </c>
      <c r="G64" s="33">
        <v>3</v>
      </c>
      <c r="H64" s="34">
        <v>5.4</v>
      </c>
      <c r="I64" s="34">
        <v>0.08</v>
      </c>
      <c r="J64" s="35">
        <v>67.671999999999997</v>
      </c>
      <c r="K64" s="35"/>
      <c r="L64" s="35">
        <v>0.01</v>
      </c>
      <c r="M64" s="35">
        <v>33.744999999999997</v>
      </c>
      <c r="N64" s="35"/>
      <c r="O64" s="35">
        <v>0.02</v>
      </c>
      <c r="P64" s="33">
        <v>5</v>
      </c>
      <c r="Q64" s="37" t="s">
        <v>0</v>
      </c>
      <c r="R64" s="78">
        <v>1.5</v>
      </c>
      <c r="S64" s="36"/>
      <c r="T64" s="36"/>
      <c r="U64" s="78">
        <f t="shared" si="12"/>
        <v>1.5</v>
      </c>
      <c r="V64" s="78">
        <v>1.5</v>
      </c>
      <c r="W64" s="36">
        <v>4</v>
      </c>
      <c r="X64" s="36" t="s">
        <v>17</v>
      </c>
      <c r="Y64" s="36"/>
      <c r="Z64" s="37" t="s">
        <v>1086</v>
      </c>
      <c r="AA64" s="14" t="s">
        <v>63</v>
      </c>
      <c r="AB64" s="54"/>
      <c r="AC64" s="6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28"/>
      <c r="BB64" s="28"/>
      <c r="BC64" s="28"/>
      <c r="BD64" s="28"/>
    </row>
    <row r="65" spans="1:56" s="27" customFormat="1" ht="11.25" x14ac:dyDescent="0.25">
      <c r="A65" s="31" t="s">
        <v>222</v>
      </c>
      <c r="B65" s="32">
        <f t="shared" si="11"/>
        <v>44636.828402777777</v>
      </c>
      <c r="C65" s="33">
        <v>2022</v>
      </c>
      <c r="D65" s="33">
        <v>3</v>
      </c>
      <c r="E65" s="33">
        <v>16</v>
      </c>
      <c r="F65" s="33">
        <v>19</v>
      </c>
      <c r="G65" s="33">
        <v>52</v>
      </c>
      <c r="H65" s="34">
        <v>54.44</v>
      </c>
      <c r="I65" s="34">
        <v>0.02</v>
      </c>
      <c r="J65" s="35">
        <v>67.695999999999998</v>
      </c>
      <c r="K65" s="35"/>
      <c r="L65" s="35">
        <v>1.2E-2</v>
      </c>
      <c r="M65" s="35">
        <v>33.761000000000003</v>
      </c>
      <c r="N65" s="35"/>
      <c r="O65" s="35">
        <v>2.1999999999999999E-2</v>
      </c>
      <c r="P65" s="33">
        <v>5</v>
      </c>
      <c r="Q65" s="37" t="s">
        <v>0</v>
      </c>
      <c r="R65" s="78">
        <v>1.3</v>
      </c>
      <c r="S65" s="36"/>
      <c r="T65" s="36"/>
      <c r="U65" s="78">
        <f>R65</f>
        <v>1.3</v>
      </c>
      <c r="V65" s="78">
        <v>1.3</v>
      </c>
      <c r="W65" s="36">
        <v>4</v>
      </c>
      <c r="X65" s="36" t="s">
        <v>17</v>
      </c>
      <c r="Y65" s="36"/>
      <c r="Z65" s="37" t="s">
        <v>1086</v>
      </c>
      <c r="AA65" s="14" t="s">
        <v>63</v>
      </c>
      <c r="AB65" s="54"/>
      <c r="AC65" s="6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28"/>
      <c r="BB65" s="28"/>
      <c r="BC65" s="28"/>
      <c r="BD65" s="28"/>
    </row>
    <row r="66" spans="1:56" s="27" customFormat="1" ht="11.25" x14ac:dyDescent="0.25">
      <c r="A66" s="31" t="s">
        <v>229</v>
      </c>
      <c r="B66" s="32">
        <f t="shared" si="11"/>
        <v>44640.085833333331</v>
      </c>
      <c r="C66" s="33">
        <v>2022</v>
      </c>
      <c r="D66" s="33">
        <v>3</v>
      </c>
      <c r="E66" s="33">
        <v>20</v>
      </c>
      <c r="F66" s="33">
        <v>2</v>
      </c>
      <c r="G66" s="33">
        <v>3</v>
      </c>
      <c r="H66" s="34">
        <v>36.35</v>
      </c>
      <c r="I66" s="34">
        <v>0.05</v>
      </c>
      <c r="J66" s="35">
        <v>67.646000000000001</v>
      </c>
      <c r="K66" s="35"/>
      <c r="L66" s="35">
        <v>2.3E-2</v>
      </c>
      <c r="M66" s="35">
        <v>33.777999999999999</v>
      </c>
      <c r="N66" s="35"/>
      <c r="O66" s="35">
        <v>4.5999999999999999E-2</v>
      </c>
      <c r="P66" s="33">
        <v>5</v>
      </c>
      <c r="Q66" s="37" t="s">
        <v>0</v>
      </c>
      <c r="R66" s="78">
        <v>1.3</v>
      </c>
      <c r="S66" s="36"/>
      <c r="T66" s="36"/>
      <c r="U66" s="78">
        <f t="shared" ref="U66:U68" si="13">R66</f>
        <v>1.3</v>
      </c>
      <c r="V66" s="78">
        <v>1.3</v>
      </c>
      <c r="W66" s="36">
        <v>5</v>
      </c>
      <c r="X66" s="36" t="s">
        <v>17</v>
      </c>
      <c r="Y66" s="36"/>
      <c r="Z66" s="37" t="s">
        <v>1086</v>
      </c>
      <c r="AA66" s="14" t="s">
        <v>63</v>
      </c>
      <c r="AB66" s="54"/>
      <c r="AC66" s="6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28"/>
      <c r="BB66" s="28"/>
      <c r="BC66" s="28"/>
      <c r="BD66" s="28"/>
    </row>
    <row r="67" spans="1:56" s="27" customFormat="1" ht="11.25" x14ac:dyDescent="0.25">
      <c r="A67" s="31" t="s">
        <v>231</v>
      </c>
      <c r="B67" s="32">
        <f t="shared" si="11"/>
        <v>44641.540567129632</v>
      </c>
      <c r="C67" s="33">
        <v>2022</v>
      </c>
      <c r="D67" s="33">
        <v>3</v>
      </c>
      <c r="E67" s="33">
        <v>21</v>
      </c>
      <c r="F67" s="33">
        <v>12</v>
      </c>
      <c r="G67" s="33">
        <v>58</v>
      </c>
      <c r="H67" s="34">
        <v>25.25</v>
      </c>
      <c r="I67" s="34"/>
      <c r="J67" s="35">
        <v>67.652000000000001</v>
      </c>
      <c r="K67" s="35"/>
      <c r="L67" s="35">
        <v>1.7000000000000001E-2</v>
      </c>
      <c r="M67" s="35">
        <v>33.746000000000002</v>
      </c>
      <c r="N67" s="35"/>
      <c r="O67" s="35">
        <v>4.2999999999999997E-2</v>
      </c>
      <c r="P67" s="33">
        <v>5</v>
      </c>
      <c r="Q67" s="37" t="s">
        <v>0</v>
      </c>
      <c r="R67" s="78">
        <v>1</v>
      </c>
      <c r="S67" s="36"/>
      <c r="T67" s="36"/>
      <c r="U67" s="78">
        <f t="shared" si="13"/>
        <v>1</v>
      </c>
      <c r="V67" s="78">
        <v>1</v>
      </c>
      <c r="W67" s="36">
        <v>2</v>
      </c>
      <c r="X67" s="36" t="s">
        <v>17</v>
      </c>
      <c r="Y67" s="36"/>
      <c r="Z67" s="37" t="s">
        <v>1086</v>
      </c>
      <c r="AA67" s="14" t="s">
        <v>63</v>
      </c>
      <c r="AB67" s="54"/>
      <c r="AC67" s="6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28"/>
      <c r="BB67" s="28"/>
      <c r="BC67" s="28"/>
      <c r="BD67" s="28"/>
    </row>
    <row r="68" spans="1:56" s="27" customFormat="1" ht="11.25" x14ac:dyDescent="0.25">
      <c r="A68" s="31" t="s">
        <v>232</v>
      </c>
      <c r="B68" s="32">
        <f t="shared" si="11"/>
        <v>44641.611712962964</v>
      </c>
      <c r="C68" s="33">
        <v>2022</v>
      </c>
      <c r="D68" s="33">
        <v>3</v>
      </c>
      <c r="E68" s="33">
        <v>21</v>
      </c>
      <c r="F68" s="33">
        <v>14</v>
      </c>
      <c r="G68" s="33">
        <v>40</v>
      </c>
      <c r="H68" s="34">
        <v>52.61</v>
      </c>
      <c r="I68" s="34"/>
      <c r="J68" s="35">
        <v>67.284000000000006</v>
      </c>
      <c r="K68" s="35"/>
      <c r="L68" s="35">
        <v>0.16</v>
      </c>
      <c r="M68" s="35">
        <v>34.689</v>
      </c>
      <c r="N68" s="35"/>
      <c r="O68" s="35">
        <v>0.39800000000000002</v>
      </c>
      <c r="P68" s="33">
        <v>5</v>
      </c>
      <c r="Q68" s="37" t="s">
        <v>0</v>
      </c>
      <c r="R68" s="78">
        <v>1.6</v>
      </c>
      <c r="S68" s="36"/>
      <c r="T68" s="36"/>
      <c r="U68" s="78">
        <f t="shared" si="13"/>
        <v>1.6</v>
      </c>
      <c r="V68" s="78">
        <v>1.6</v>
      </c>
      <c r="W68" s="36">
        <v>1</v>
      </c>
      <c r="X68" s="36" t="s">
        <v>17</v>
      </c>
      <c r="Y68" s="36"/>
      <c r="Z68" s="37" t="s">
        <v>1074</v>
      </c>
      <c r="AA68" s="14" t="s">
        <v>63</v>
      </c>
      <c r="AB68" s="54"/>
      <c r="AC68" s="6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28"/>
      <c r="BB68" s="28"/>
      <c r="BC68" s="28"/>
      <c r="BD68" s="28"/>
    </row>
    <row r="69" spans="1:56" s="27" customFormat="1" ht="11.25" x14ac:dyDescent="0.25">
      <c r="A69" s="31" t="s">
        <v>235</v>
      </c>
      <c r="B69" s="32">
        <f t="shared" si="11"/>
        <v>44643.309664351851</v>
      </c>
      <c r="C69" s="33">
        <v>2022</v>
      </c>
      <c r="D69" s="33">
        <v>3</v>
      </c>
      <c r="E69" s="33">
        <v>23</v>
      </c>
      <c r="F69" s="33">
        <v>7</v>
      </c>
      <c r="G69" s="33">
        <v>25</v>
      </c>
      <c r="H69" s="34">
        <v>55.8</v>
      </c>
      <c r="I69" s="34">
        <v>0.16</v>
      </c>
      <c r="J69" s="35">
        <v>67.655000000000001</v>
      </c>
      <c r="K69" s="35"/>
      <c r="L69" s="35">
        <v>2.3E-2</v>
      </c>
      <c r="M69" s="35">
        <v>33.765999999999998</v>
      </c>
      <c r="N69" s="35"/>
      <c r="O69" s="35">
        <v>4.9000000000000002E-2</v>
      </c>
      <c r="P69" s="33">
        <v>5</v>
      </c>
      <c r="Q69" s="37" t="s">
        <v>0</v>
      </c>
      <c r="R69" s="78">
        <v>1.6</v>
      </c>
      <c r="S69" s="36"/>
      <c r="T69" s="36"/>
      <c r="U69" s="78">
        <f>R69</f>
        <v>1.6</v>
      </c>
      <c r="V69" s="78">
        <v>1.6</v>
      </c>
      <c r="W69" s="36">
        <v>4</v>
      </c>
      <c r="X69" s="36" t="s">
        <v>17</v>
      </c>
      <c r="Y69" s="36"/>
      <c r="Z69" s="37" t="s">
        <v>1086</v>
      </c>
      <c r="AA69" s="14" t="s">
        <v>63</v>
      </c>
      <c r="AB69" s="54"/>
      <c r="AC69" s="61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28"/>
      <c r="BB69" s="28"/>
      <c r="BC69" s="28"/>
      <c r="BD69" s="28"/>
    </row>
    <row r="70" spans="1:56" s="27" customFormat="1" ht="11.25" x14ac:dyDescent="0.25">
      <c r="A70" s="31" t="s">
        <v>244</v>
      </c>
      <c r="B70" s="32">
        <f t="shared" si="11"/>
        <v>44648.34946759259</v>
      </c>
      <c r="C70" s="33">
        <v>2022</v>
      </c>
      <c r="D70" s="33">
        <v>3</v>
      </c>
      <c r="E70" s="33">
        <v>28</v>
      </c>
      <c r="F70" s="33">
        <v>8</v>
      </c>
      <c r="G70" s="33">
        <v>23</v>
      </c>
      <c r="H70" s="34">
        <v>14.47</v>
      </c>
      <c r="I70" s="34">
        <v>0.14000000000000001</v>
      </c>
      <c r="J70" s="35">
        <v>67.647000000000006</v>
      </c>
      <c r="K70" s="35"/>
      <c r="L70" s="35">
        <v>1.4999999999999999E-2</v>
      </c>
      <c r="M70" s="35">
        <v>33.762999999999998</v>
      </c>
      <c r="N70" s="35"/>
      <c r="O70" s="35">
        <v>3.5000000000000003E-2</v>
      </c>
      <c r="P70" s="33">
        <v>5</v>
      </c>
      <c r="Q70" s="37" t="s">
        <v>0</v>
      </c>
      <c r="R70" s="78">
        <v>1.4</v>
      </c>
      <c r="S70" s="36"/>
      <c r="T70" s="36"/>
      <c r="U70" s="78">
        <f>R70</f>
        <v>1.4</v>
      </c>
      <c r="V70" s="78">
        <v>1.4</v>
      </c>
      <c r="W70" s="36">
        <v>6</v>
      </c>
      <c r="X70" s="36" t="s">
        <v>17</v>
      </c>
      <c r="Y70" s="36"/>
      <c r="Z70" s="37" t="s">
        <v>1086</v>
      </c>
      <c r="AA70" s="14" t="s">
        <v>63</v>
      </c>
      <c r="AB70" s="54"/>
      <c r="AC70" s="61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28"/>
      <c r="BB70" s="28"/>
      <c r="BC70" s="28"/>
      <c r="BD70" s="28"/>
    </row>
    <row r="71" spans="1:56" s="27" customFormat="1" ht="11.25" x14ac:dyDescent="0.25">
      <c r="A71" s="31" t="s">
        <v>245</v>
      </c>
      <c r="B71" s="32">
        <f t="shared" si="11"/>
        <v>44648.417453703703</v>
      </c>
      <c r="C71" s="33">
        <v>2022</v>
      </c>
      <c r="D71" s="33">
        <v>3</v>
      </c>
      <c r="E71" s="33">
        <v>28</v>
      </c>
      <c r="F71" s="33">
        <v>10</v>
      </c>
      <c r="G71" s="33">
        <v>1</v>
      </c>
      <c r="H71" s="34">
        <v>8.99</v>
      </c>
      <c r="I71" s="34">
        <v>0.09</v>
      </c>
      <c r="J71" s="35">
        <v>67.634</v>
      </c>
      <c r="K71" s="35"/>
      <c r="L71" s="35">
        <v>2.9000000000000001E-2</v>
      </c>
      <c r="M71" s="35">
        <v>33.795999999999999</v>
      </c>
      <c r="N71" s="35"/>
      <c r="O71" s="35">
        <v>0.11700000000000001</v>
      </c>
      <c r="P71" s="33">
        <v>5</v>
      </c>
      <c r="Q71" s="37" t="s">
        <v>0</v>
      </c>
      <c r="R71" s="78">
        <v>1.2</v>
      </c>
      <c r="S71" s="36"/>
      <c r="T71" s="36"/>
      <c r="U71" s="78">
        <f>R71</f>
        <v>1.2</v>
      </c>
      <c r="V71" s="78">
        <v>1.2</v>
      </c>
      <c r="W71" s="36">
        <v>4</v>
      </c>
      <c r="X71" s="36" t="s">
        <v>17</v>
      </c>
      <c r="Y71" s="36"/>
      <c r="Z71" s="37" t="s">
        <v>1086</v>
      </c>
      <c r="AA71" s="14" t="s">
        <v>63</v>
      </c>
      <c r="AB71" s="54"/>
      <c r="AC71" s="61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28"/>
      <c r="BB71" s="28"/>
      <c r="BC71" s="28"/>
      <c r="BD71" s="28"/>
    </row>
    <row r="72" spans="1:56" s="27" customFormat="1" ht="11.25" x14ac:dyDescent="0.25">
      <c r="A72" s="31" t="s">
        <v>246</v>
      </c>
      <c r="B72" s="32">
        <f t="shared" si="11"/>
        <v>44649.101851851854</v>
      </c>
      <c r="C72" s="33">
        <v>2022</v>
      </c>
      <c r="D72" s="33">
        <v>3</v>
      </c>
      <c r="E72" s="33">
        <v>29</v>
      </c>
      <c r="F72" s="33">
        <v>2</v>
      </c>
      <c r="G72" s="33">
        <v>26</v>
      </c>
      <c r="H72" s="34">
        <v>40.380000000000003</v>
      </c>
      <c r="I72" s="34">
        <v>0.15</v>
      </c>
      <c r="J72" s="35">
        <v>67.658000000000001</v>
      </c>
      <c r="K72" s="35"/>
      <c r="L72" s="35">
        <v>1.7000000000000001E-2</v>
      </c>
      <c r="M72" s="35">
        <v>33.774999999999999</v>
      </c>
      <c r="N72" s="35"/>
      <c r="O72" s="35">
        <v>3.7999999999999999E-2</v>
      </c>
      <c r="P72" s="33">
        <v>5</v>
      </c>
      <c r="Q72" s="37" t="s">
        <v>0</v>
      </c>
      <c r="R72" s="78">
        <v>1.2</v>
      </c>
      <c r="S72" s="36"/>
      <c r="T72" s="36"/>
      <c r="U72" s="78">
        <f>R72</f>
        <v>1.2</v>
      </c>
      <c r="V72" s="78">
        <v>1.2</v>
      </c>
      <c r="W72" s="36">
        <v>6</v>
      </c>
      <c r="X72" s="36" t="s">
        <v>17</v>
      </c>
      <c r="Y72" s="36"/>
      <c r="Z72" s="37" t="s">
        <v>1086</v>
      </c>
      <c r="AA72" s="14" t="s">
        <v>63</v>
      </c>
      <c r="AB72" s="54"/>
      <c r="AC72" s="61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28"/>
      <c r="BB72" s="28"/>
      <c r="BC72" s="28"/>
      <c r="BD72" s="28"/>
    </row>
    <row r="73" spans="1:56" s="27" customFormat="1" ht="11.25" x14ac:dyDescent="0.25">
      <c r="A73" s="31" t="s">
        <v>249</v>
      </c>
      <c r="B73" s="32">
        <f t="shared" si="11"/>
        <v>44649.565254629626</v>
      </c>
      <c r="C73" s="33">
        <v>2022</v>
      </c>
      <c r="D73" s="33">
        <v>3</v>
      </c>
      <c r="E73" s="33">
        <v>29</v>
      </c>
      <c r="F73" s="33">
        <v>13</v>
      </c>
      <c r="G73" s="33">
        <v>33</v>
      </c>
      <c r="H73" s="34">
        <v>58.77</v>
      </c>
      <c r="I73" s="34">
        <v>0.23</v>
      </c>
      <c r="J73" s="35">
        <v>67.662999999999997</v>
      </c>
      <c r="K73" s="35"/>
      <c r="L73" s="35">
        <v>2.5000000000000001E-2</v>
      </c>
      <c r="M73" s="35">
        <v>33.723999999999997</v>
      </c>
      <c r="N73" s="35"/>
      <c r="O73" s="35">
        <v>4.5999999999999999E-2</v>
      </c>
      <c r="P73" s="33">
        <v>5</v>
      </c>
      <c r="Q73" s="37" t="s">
        <v>0</v>
      </c>
      <c r="R73" s="78">
        <v>1.2</v>
      </c>
      <c r="S73" s="36"/>
      <c r="T73" s="36"/>
      <c r="U73" s="78">
        <f>R73</f>
        <v>1.2</v>
      </c>
      <c r="V73" s="78">
        <v>1.2</v>
      </c>
      <c r="W73" s="36">
        <v>3</v>
      </c>
      <c r="X73" s="36" t="s">
        <v>17</v>
      </c>
      <c r="Y73" s="36"/>
      <c r="Z73" s="37" t="s">
        <v>1086</v>
      </c>
      <c r="AA73" s="14" t="s">
        <v>63</v>
      </c>
      <c r="AB73" s="54"/>
      <c r="AC73" s="61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28"/>
      <c r="BB73" s="28"/>
      <c r="BC73" s="28"/>
      <c r="BD73" s="28"/>
    </row>
    <row r="74" spans="1:56" s="27" customFormat="1" ht="11.25" x14ac:dyDescent="0.25">
      <c r="A74" s="31" t="s">
        <v>250</v>
      </c>
      <c r="B74" s="32">
        <f t="shared" si="11"/>
        <v>44649.675671296296</v>
      </c>
      <c r="C74" s="39">
        <v>2022</v>
      </c>
      <c r="D74" s="39">
        <v>3</v>
      </c>
      <c r="E74" s="39">
        <v>29</v>
      </c>
      <c r="F74" s="39">
        <v>16</v>
      </c>
      <c r="G74" s="39">
        <v>12</v>
      </c>
      <c r="H74" s="40">
        <v>58.6</v>
      </c>
      <c r="I74" s="40">
        <v>0.3</v>
      </c>
      <c r="J74" s="41">
        <v>60.582000000000001</v>
      </c>
      <c r="K74" s="40">
        <v>1.9</v>
      </c>
      <c r="L74" s="35">
        <v>1.7101710171017102E-2</v>
      </c>
      <c r="M74" s="41">
        <v>26.102</v>
      </c>
      <c r="N74" s="40">
        <v>2.1</v>
      </c>
      <c r="O74" s="35">
        <v>3.8413663584050906E-2</v>
      </c>
      <c r="P74" s="39">
        <v>1</v>
      </c>
      <c r="Q74" s="37"/>
      <c r="R74" s="78"/>
      <c r="S74" s="79"/>
      <c r="T74" s="79">
        <v>1.3</v>
      </c>
      <c r="U74" s="78">
        <f>T74</f>
        <v>1.3</v>
      </c>
      <c r="V74" s="78">
        <v>1.3</v>
      </c>
      <c r="W74" s="42">
        <v>12</v>
      </c>
      <c r="X74" s="43" t="s">
        <v>45</v>
      </c>
      <c r="Y74" s="44"/>
      <c r="Z74" s="51" t="s">
        <v>37</v>
      </c>
      <c r="AA74" s="15" t="s">
        <v>64</v>
      </c>
      <c r="AB74" s="55"/>
      <c r="AC74" s="62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28"/>
      <c r="BB74" s="28"/>
      <c r="BC74" s="28"/>
      <c r="BD74" s="28"/>
    </row>
    <row r="75" spans="1:56" s="27" customFormat="1" ht="11.25" x14ac:dyDescent="0.25">
      <c r="A75" s="31" t="s">
        <v>251</v>
      </c>
      <c r="B75" s="32">
        <f t="shared" si="11"/>
        <v>44650.912592592591</v>
      </c>
      <c r="C75" s="33">
        <v>2022</v>
      </c>
      <c r="D75" s="33">
        <v>3</v>
      </c>
      <c r="E75" s="33">
        <v>30</v>
      </c>
      <c r="F75" s="33">
        <v>21</v>
      </c>
      <c r="G75" s="33">
        <v>54</v>
      </c>
      <c r="H75" s="34">
        <v>8.26</v>
      </c>
      <c r="I75" s="34"/>
      <c r="J75" s="35">
        <v>67.662999999999997</v>
      </c>
      <c r="K75" s="35"/>
      <c r="L75" s="35">
        <v>7.4999999999999997E-2</v>
      </c>
      <c r="M75" s="35">
        <v>33.761000000000003</v>
      </c>
      <c r="N75" s="35"/>
      <c r="O75" s="35">
        <v>0.108</v>
      </c>
      <c r="P75" s="33">
        <v>5</v>
      </c>
      <c r="Q75" s="37" t="s">
        <v>0</v>
      </c>
      <c r="R75" s="78">
        <v>1.7</v>
      </c>
      <c r="S75" s="36"/>
      <c r="T75" s="36"/>
      <c r="U75" s="78">
        <f t="shared" ref="U75:U81" si="14">R75</f>
        <v>1.7</v>
      </c>
      <c r="V75" s="78">
        <v>1.7</v>
      </c>
      <c r="W75" s="36">
        <v>2</v>
      </c>
      <c r="X75" s="36" t="s">
        <v>17</v>
      </c>
      <c r="Y75" s="36"/>
      <c r="Z75" s="37" t="s">
        <v>1086</v>
      </c>
      <c r="AA75" s="14" t="s">
        <v>63</v>
      </c>
      <c r="AB75" s="54"/>
      <c r="AC75" s="61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28"/>
      <c r="BB75" s="28"/>
      <c r="BC75" s="28"/>
      <c r="BD75" s="28"/>
    </row>
    <row r="76" spans="1:56" s="27" customFormat="1" ht="11.25" x14ac:dyDescent="0.25">
      <c r="A76" s="31" t="s">
        <v>252</v>
      </c>
      <c r="B76" s="32">
        <f t="shared" si="11"/>
        <v>44651.13380787037</v>
      </c>
      <c r="C76" s="33">
        <v>2022</v>
      </c>
      <c r="D76" s="33">
        <v>3</v>
      </c>
      <c r="E76" s="33">
        <v>31</v>
      </c>
      <c r="F76" s="33">
        <v>3</v>
      </c>
      <c r="G76" s="33">
        <v>12</v>
      </c>
      <c r="H76" s="34">
        <v>41.01</v>
      </c>
      <c r="I76" s="34">
        <v>7.0000000000000007E-2</v>
      </c>
      <c r="J76" s="35">
        <v>67.677999999999997</v>
      </c>
      <c r="K76" s="35"/>
      <c r="L76" s="35">
        <v>0.01</v>
      </c>
      <c r="M76" s="35">
        <v>34.167000000000002</v>
      </c>
      <c r="N76" s="35"/>
      <c r="O76" s="35">
        <v>2.7E-2</v>
      </c>
      <c r="P76" s="33">
        <v>5</v>
      </c>
      <c r="Q76" s="37" t="s">
        <v>0</v>
      </c>
      <c r="R76" s="78">
        <v>1.3</v>
      </c>
      <c r="S76" s="36"/>
      <c r="T76" s="36"/>
      <c r="U76" s="78">
        <f t="shared" si="14"/>
        <v>1.3</v>
      </c>
      <c r="V76" s="78">
        <v>1.3</v>
      </c>
      <c r="W76" s="36">
        <v>5</v>
      </c>
      <c r="X76" s="36" t="s">
        <v>17</v>
      </c>
      <c r="Y76" s="36"/>
      <c r="Z76" s="37" t="s">
        <v>1086</v>
      </c>
      <c r="AA76" s="14" t="s">
        <v>63</v>
      </c>
      <c r="AB76" s="54"/>
      <c r="AC76" s="61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28"/>
      <c r="BB76" s="28"/>
      <c r="BC76" s="28"/>
      <c r="BD76" s="28"/>
    </row>
    <row r="77" spans="1:56" s="27" customFormat="1" ht="11.25" x14ac:dyDescent="0.25">
      <c r="A77" s="31" t="s">
        <v>254</v>
      </c>
      <c r="B77" s="32">
        <f t="shared" si="11"/>
        <v>44651.5466087963</v>
      </c>
      <c r="C77" s="33">
        <v>2022</v>
      </c>
      <c r="D77" s="33">
        <v>3</v>
      </c>
      <c r="E77" s="33">
        <v>31</v>
      </c>
      <c r="F77" s="33">
        <v>13</v>
      </c>
      <c r="G77" s="33">
        <v>7</v>
      </c>
      <c r="H77" s="34">
        <v>7.2</v>
      </c>
      <c r="I77" s="34"/>
      <c r="J77" s="35">
        <v>67.677999999999997</v>
      </c>
      <c r="K77" s="35"/>
      <c r="L77" s="35">
        <v>9.1999999999999998E-2</v>
      </c>
      <c r="M77" s="35">
        <v>33.776000000000003</v>
      </c>
      <c r="N77" s="35"/>
      <c r="O77" s="35">
        <v>0.33</v>
      </c>
      <c r="P77" s="33">
        <v>5</v>
      </c>
      <c r="Q77" s="37" t="s">
        <v>0</v>
      </c>
      <c r="R77" s="78">
        <v>1.1000000000000001</v>
      </c>
      <c r="S77" s="36"/>
      <c r="T77" s="36"/>
      <c r="U77" s="78">
        <f t="shared" si="14"/>
        <v>1.1000000000000001</v>
      </c>
      <c r="V77" s="78">
        <v>1.1000000000000001</v>
      </c>
      <c r="W77" s="36">
        <v>1</v>
      </c>
      <c r="X77" s="36" t="s">
        <v>17</v>
      </c>
      <c r="Y77" s="36"/>
      <c r="Z77" s="37" t="s">
        <v>1086</v>
      </c>
      <c r="AA77" s="14" t="s">
        <v>63</v>
      </c>
      <c r="AB77" s="54"/>
      <c r="AC77" s="61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28"/>
      <c r="BB77" s="28"/>
      <c r="BC77" s="28"/>
      <c r="BD77" s="28"/>
    </row>
    <row r="78" spans="1:56" s="27" customFormat="1" ht="11.25" x14ac:dyDescent="0.25">
      <c r="A78" s="31" t="s">
        <v>257</v>
      </c>
      <c r="B78" s="32">
        <f t="shared" ref="B78:B102" si="15">DATE(C78,D78,E78)+TIME(F78,G78,H78)</f>
        <v>44652.573842592596</v>
      </c>
      <c r="C78" s="33">
        <v>2022</v>
      </c>
      <c r="D78" s="33">
        <v>4</v>
      </c>
      <c r="E78" s="33">
        <v>1</v>
      </c>
      <c r="F78" s="33">
        <v>13</v>
      </c>
      <c r="G78" s="33">
        <v>46</v>
      </c>
      <c r="H78" s="34">
        <v>20.96</v>
      </c>
      <c r="I78" s="34"/>
      <c r="J78" s="35">
        <v>67.683000000000007</v>
      </c>
      <c r="K78" s="35"/>
      <c r="L78" s="35">
        <v>9.2999999999999999E-2</v>
      </c>
      <c r="M78" s="35">
        <v>33.781999999999996</v>
      </c>
      <c r="N78" s="35"/>
      <c r="O78" s="35">
        <v>0.32500000000000001</v>
      </c>
      <c r="P78" s="33">
        <v>5</v>
      </c>
      <c r="Q78" s="37" t="s">
        <v>0</v>
      </c>
      <c r="R78" s="78">
        <v>1.1000000000000001</v>
      </c>
      <c r="S78" s="36"/>
      <c r="T78" s="36"/>
      <c r="U78" s="78">
        <f t="shared" si="14"/>
        <v>1.1000000000000001</v>
      </c>
      <c r="V78" s="78">
        <v>1.1000000000000001</v>
      </c>
      <c r="W78" s="36">
        <v>1</v>
      </c>
      <c r="X78" s="36" t="s">
        <v>17</v>
      </c>
      <c r="Y78" s="36"/>
      <c r="Z78" s="37" t="s">
        <v>1086</v>
      </c>
      <c r="AA78" s="14" t="s">
        <v>63</v>
      </c>
      <c r="AB78" s="54"/>
      <c r="AC78" s="61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28"/>
      <c r="BB78" s="28"/>
      <c r="BC78" s="28"/>
      <c r="BD78" s="28"/>
    </row>
    <row r="79" spans="1:56" s="27" customFormat="1" ht="11.25" x14ac:dyDescent="0.25">
      <c r="A79" s="31" t="s">
        <v>258</v>
      </c>
      <c r="B79" s="32">
        <f t="shared" si="15"/>
        <v>44652.835613425923</v>
      </c>
      <c r="C79" s="33">
        <v>2022</v>
      </c>
      <c r="D79" s="33">
        <v>4</v>
      </c>
      <c r="E79" s="33">
        <v>1</v>
      </c>
      <c r="F79" s="33">
        <v>20</v>
      </c>
      <c r="G79" s="33">
        <v>3</v>
      </c>
      <c r="H79" s="34">
        <v>17.7</v>
      </c>
      <c r="I79" s="34">
        <v>0.04</v>
      </c>
      <c r="J79" s="35">
        <v>67.644999999999996</v>
      </c>
      <c r="K79" s="35"/>
      <c r="L79" s="35">
        <v>2.7E-2</v>
      </c>
      <c r="M79" s="35">
        <v>33.771999999999998</v>
      </c>
      <c r="N79" s="35"/>
      <c r="O79" s="35">
        <v>4.2999999999999997E-2</v>
      </c>
      <c r="P79" s="33">
        <v>5</v>
      </c>
      <c r="Q79" s="37" t="s">
        <v>0</v>
      </c>
      <c r="R79" s="78">
        <v>1.4</v>
      </c>
      <c r="S79" s="36"/>
      <c r="T79" s="36"/>
      <c r="U79" s="78">
        <f t="shared" si="14"/>
        <v>1.4</v>
      </c>
      <c r="V79" s="78">
        <v>1.4</v>
      </c>
      <c r="W79" s="36">
        <v>3</v>
      </c>
      <c r="X79" s="36" t="s">
        <v>17</v>
      </c>
      <c r="Y79" s="36"/>
      <c r="Z79" s="37" t="s">
        <v>1086</v>
      </c>
      <c r="AA79" s="14" t="s">
        <v>63</v>
      </c>
      <c r="AB79" s="54"/>
      <c r="AC79" s="61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28"/>
      <c r="BB79" s="28"/>
      <c r="BC79" s="28"/>
      <c r="BD79" s="28"/>
    </row>
    <row r="80" spans="1:56" s="27" customFormat="1" ht="11.25" x14ac:dyDescent="0.25">
      <c r="A80" s="31" t="s">
        <v>259</v>
      </c>
      <c r="B80" s="32">
        <f t="shared" si="15"/>
        <v>44653.041215277779</v>
      </c>
      <c r="C80" s="33">
        <v>2022</v>
      </c>
      <c r="D80" s="33">
        <v>4</v>
      </c>
      <c r="E80" s="33">
        <v>2</v>
      </c>
      <c r="F80" s="33">
        <v>0</v>
      </c>
      <c r="G80" s="33">
        <v>59</v>
      </c>
      <c r="H80" s="34">
        <v>21.84</v>
      </c>
      <c r="I80" s="34">
        <v>0.11</v>
      </c>
      <c r="J80" s="35">
        <v>67.635000000000005</v>
      </c>
      <c r="K80" s="35"/>
      <c r="L80" s="35">
        <v>1.2999999999999999E-2</v>
      </c>
      <c r="M80" s="35">
        <v>33.850999999999999</v>
      </c>
      <c r="N80" s="35"/>
      <c r="O80" s="35">
        <v>3.4000000000000002E-2</v>
      </c>
      <c r="P80" s="33">
        <v>5</v>
      </c>
      <c r="Q80" s="37" t="s">
        <v>0</v>
      </c>
      <c r="R80" s="78">
        <v>1.8</v>
      </c>
      <c r="S80" s="36"/>
      <c r="T80" s="36"/>
      <c r="U80" s="78">
        <f t="shared" si="14"/>
        <v>1.8</v>
      </c>
      <c r="V80" s="78">
        <v>1.8</v>
      </c>
      <c r="W80" s="36">
        <v>6</v>
      </c>
      <c r="X80" s="36" t="s">
        <v>17</v>
      </c>
      <c r="Y80" s="36"/>
      <c r="Z80" s="37" t="s">
        <v>1086</v>
      </c>
      <c r="AA80" s="14" t="s">
        <v>63</v>
      </c>
      <c r="AB80" s="54"/>
      <c r="AC80" s="61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28"/>
      <c r="BB80" s="28"/>
      <c r="BC80" s="28"/>
      <c r="BD80" s="28"/>
    </row>
    <row r="81" spans="1:56" s="27" customFormat="1" ht="11.25" x14ac:dyDescent="0.25">
      <c r="A81" s="31" t="s">
        <v>261</v>
      </c>
      <c r="B81" s="32">
        <f t="shared" si="15"/>
        <v>44653.471712962964</v>
      </c>
      <c r="C81" s="33">
        <v>2022</v>
      </c>
      <c r="D81" s="33">
        <v>4</v>
      </c>
      <c r="E81" s="33">
        <v>2</v>
      </c>
      <c r="F81" s="33">
        <v>11</v>
      </c>
      <c r="G81" s="33">
        <v>19</v>
      </c>
      <c r="H81" s="34">
        <v>16.59</v>
      </c>
      <c r="I81" s="34">
        <v>0.16</v>
      </c>
      <c r="J81" s="35">
        <v>67.653999999999996</v>
      </c>
      <c r="K81" s="35"/>
      <c r="L81" s="35">
        <v>0.23400000000000001</v>
      </c>
      <c r="M81" s="35">
        <v>33.756</v>
      </c>
      <c r="N81" s="35"/>
      <c r="O81" s="35">
        <v>0.53300000000000003</v>
      </c>
      <c r="P81" s="33">
        <v>5</v>
      </c>
      <c r="Q81" s="37" t="s">
        <v>0</v>
      </c>
      <c r="R81" s="78">
        <v>1.1000000000000001</v>
      </c>
      <c r="S81" s="36"/>
      <c r="T81" s="36"/>
      <c r="U81" s="78">
        <f t="shared" si="14"/>
        <v>1.1000000000000001</v>
      </c>
      <c r="V81" s="78">
        <v>1.1000000000000001</v>
      </c>
      <c r="W81" s="36">
        <v>3</v>
      </c>
      <c r="X81" s="36" t="s">
        <v>17</v>
      </c>
      <c r="Y81" s="36"/>
      <c r="Z81" s="37" t="s">
        <v>1086</v>
      </c>
      <c r="AA81" s="14" t="s">
        <v>63</v>
      </c>
      <c r="AB81" s="54"/>
      <c r="AC81" s="61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28"/>
      <c r="BB81" s="28"/>
      <c r="BC81" s="28"/>
      <c r="BD81" s="28"/>
    </row>
    <row r="82" spans="1:56" s="27" customFormat="1" ht="11.25" x14ac:dyDescent="0.25">
      <c r="A82" s="31" t="s">
        <v>274</v>
      </c>
      <c r="B82" s="32">
        <f t="shared" si="15"/>
        <v>44659.703414351854</v>
      </c>
      <c r="C82" s="33">
        <v>2022</v>
      </c>
      <c r="D82" s="33">
        <v>4</v>
      </c>
      <c r="E82" s="33">
        <v>8</v>
      </c>
      <c r="F82" s="33">
        <v>16</v>
      </c>
      <c r="G82" s="33">
        <v>52</v>
      </c>
      <c r="H82" s="34">
        <v>55.4</v>
      </c>
      <c r="I82" s="34">
        <v>0.04</v>
      </c>
      <c r="J82" s="35">
        <v>67.653999999999996</v>
      </c>
      <c r="K82" s="35"/>
      <c r="L82" s="35">
        <v>1.2E-2</v>
      </c>
      <c r="M82" s="35">
        <v>33.777999999999999</v>
      </c>
      <c r="N82" s="35"/>
      <c r="O82" s="35">
        <v>2.4E-2</v>
      </c>
      <c r="P82" s="33">
        <v>5</v>
      </c>
      <c r="Q82" s="37" t="s">
        <v>0</v>
      </c>
      <c r="R82" s="78">
        <v>1.1000000000000001</v>
      </c>
      <c r="S82" s="36"/>
      <c r="T82" s="36"/>
      <c r="U82" s="78">
        <f t="shared" ref="U82:U89" si="16">R82</f>
        <v>1.1000000000000001</v>
      </c>
      <c r="V82" s="78">
        <v>1.1000000000000001</v>
      </c>
      <c r="W82" s="36">
        <v>5</v>
      </c>
      <c r="X82" s="36" t="s">
        <v>17</v>
      </c>
      <c r="Y82" s="36"/>
      <c r="Z82" s="37" t="s">
        <v>1086</v>
      </c>
      <c r="AA82" s="14" t="s">
        <v>63</v>
      </c>
      <c r="AB82" s="54"/>
      <c r="AC82" s="61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28"/>
      <c r="BB82" s="28"/>
      <c r="BC82" s="28"/>
      <c r="BD82" s="28"/>
    </row>
    <row r="83" spans="1:56" s="27" customFormat="1" ht="11.25" x14ac:dyDescent="0.25">
      <c r="A83" s="31" t="s">
        <v>275</v>
      </c>
      <c r="B83" s="32">
        <f t="shared" si="15"/>
        <v>44660.063402777778</v>
      </c>
      <c r="C83" s="33">
        <v>2022</v>
      </c>
      <c r="D83" s="33">
        <v>4</v>
      </c>
      <c r="E83" s="33">
        <v>9</v>
      </c>
      <c r="F83" s="33">
        <v>1</v>
      </c>
      <c r="G83" s="33">
        <v>31</v>
      </c>
      <c r="H83" s="34">
        <v>18.21</v>
      </c>
      <c r="I83" s="34">
        <v>0.13</v>
      </c>
      <c r="J83" s="35">
        <v>67.641000000000005</v>
      </c>
      <c r="K83" s="35"/>
      <c r="L83" s="35">
        <v>1.7999999999999999E-2</v>
      </c>
      <c r="M83" s="35">
        <v>33.838000000000001</v>
      </c>
      <c r="N83" s="35"/>
      <c r="O83" s="35">
        <v>3.7999999999999999E-2</v>
      </c>
      <c r="P83" s="33">
        <v>5</v>
      </c>
      <c r="Q83" s="37" t="s">
        <v>0</v>
      </c>
      <c r="R83" s="78">
        <v>1.4</v>
      </c>
      <c r="S83" s="36"/>
      <c r="T83" s="36"/>
      <c r="U83" s="78">
        <f t="shared" si="16"/>
        <v>1.4</v>
      </c>
      <c r="V83" s="78">
        <v>1.4</v>
      </c>
      <c r="W83" s="36">
        <v>5</v>
      </c>
      <c r="X83" s="36" t="s">
        <v>17</v>
      </c>
      <c r="Y83" s="36"/>
      <c r="Z83" s="37" t="s">
        <v>1086</v>
      </c>
      <c r="AA83" s="14" t="s">
        <v>63</v>
      </c>
      <c r="AB83" s="54"/>
      <c r="AC83" s="61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28"/>
      <c r="BB83" s="28"/>
      <c r="BC83" s="28"/>
      <c r="BD83" s="28"/>
    </row>
    <row r="84" spans="1:56" s="27" customFormat="1" ht="11.25" x14ac:dyDescent="0.25">
      <c r="A84" s="31" t="s">
        <v>276</v>
      </c>
      <c r="B84" s="32">
        <f t="shared" si="15"/>
        <v>44660.142962962964</v>
      </c>
      <c r="C84" s="33">
        <v>2022</v>
      </c>
      <c r="D84" s="33">
        <v>4</v>
      </c>
      <c r="E84" s="33">
        <v>9</v>
      </c>
      <c r="F84" s="33">
        <v>3</v>
      </c>
      <c r="G84" s="33">
        <v>25</v>
      </c>
      <c r="H84" s="34">
        <v>52.33</v>
      </c>
      <c r="I84" s="34">
        <v>0.38</v>
      </c>
      <c r="J84" s="35">
        <v>66.665000000000006</v>
      </c>
      <c r="K84" s="35"/>
      <c r="L84" s="35">
        <v>4.9000000000000002E-2</v>
      </c>
      <c r="M84" s="35">
        <v>32.545999999999999</v>
      </c>
      <c r="N84" s="35"/>
      <c r="O84" s="35">
        <v>8.5999999999999993E-2</v>
      </c>
      <c r="P84" s="33">
        <v>12</v>
      </c>
      <c r="Q84" s="37"/>
      <c r="R84" s="78">
        <v>1.1000000000000001</v>
      </c>
      <c r="S84" s="36"/>
      <c r="T84" s="36"/>
      <c r="U84" s="78">
        <f t="shared" si="16"/>
        <v>1.1000000000000001</v>
      </c>
      <c r="V84" s="78">
        <v>1.1000000000000001</v>
      </c>
      <c r="W84" s="36">
        <v>4</v>
      </c>
      <c r="X84" s="36" t="s">
        <v>17</v>
      </c>
      <c r="Y84" s="36"/>
      <c r="Z84" s="37" t="s">
        <v>1080</v>
      </c>
      <c r="AA84" s="14" t="s">
        <v>63</v>
      </c>
      <c r="AB84" s="54"/>
      <c r="AC84" s="61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28"/>
      <c r="BB84" s="28"/>
      <c r="BC84" s="28"/>
      <c r="BD84" s="28"/>
    </row>
    <row r="85" spans="1:56" s="27" customFormat="1" ht="11.25" x14ac:dyDescent="0.25">
      <c r="A85" s="31" t="s">
        <v>277</v>
      </c>
      <c r="B85" s="32">
        <f t="shared" si="15"/>
        <v>44661.163900462961</v>
      </c>
      <c r="C85" s="33">
        <v>2022</v>
      </c>
      <c r="D85" s="33">
        <v>4</v>
      </c>
      <c r="E85" s="33">
        <v>10</v>
      </c>
      <c r="F85" s="33">
        <v>3</v>
      </c>
      <c r="G85" s="33">
        <v>56</v>
      </c>
      <c r="H85" s="34">
        <v>1.6</v>
      </c>
      <c r="I85" s="34">
        <v>0.06</v>
      </c>
      <c r="J85" s="35">
        <v>67.671999999999997</v>
      </c>
      <c r="K85" s="35"/>
      <c r="L85" s="35">
        <v>1.7999999999999999E-2</v>
      </c>
      <c r="M85" s="35">
        <v>33.747</v>
      </c>
      <c r="N85" s="35"/>
      <c r="O85" s="35">
        <v>4.3999999999999997E-2</v>
      </c>
      <c r="P85" s="33">
        <v>5</v>
      </c>
      <c r="Q85" s="37" t="s">
        <v>0</v>
      </c>
      <c r="R85" s="78">
        <v>1.7</v>
      </c>
      <c r="S85" s="36"/>
      <c r="T85" s="36"/>
      <c r="U85" s="78">
        <f t="shared" si="16"/>
        <v>1.7</v>
      </c>
      <c r="V85" s="78">
        <v>1.7</v>
      </c>
      <c r="W85" s="36">
        <v>5</v>
      </c>
      <c r="X85" s="36" t="s">
        <v>17</v>
      </c>
      <c r="Y85" s="36"/>
      <c r="Z85" s="37" t="s">
        <v>1086</v>
      </c>
      <c r="AA85" s="14" t="s">
        <v>63</v>
      </c>
      <c r="AB85" s="54"/>
      <c r="AC85" s="61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28"/>
      <c r="BB85" s="28"/>
      <c r="BC85" s="28"/>
      <c r="BD85" s="28"/>
    </row>
    <row r="86" spans="1:56" s="27" customFormat="1" ht="11.25" x14ac:dyDescent="0.25">
      <c r="A86" s="31" t="s">
        <v>278</v>
      </c>
      <c r="B86" s="32">
        <f t="shared" si="15"/>
        <v>44661.922615740739</v>
      </c>
      <c r="C86" s="33">
        <v>2022</v>
      </c>
      <c r="D86" s="33">
        <v>4</v>
      </c>
      <c r="E86" s="33">
        <v>10</v>
      </c>
      <c r="F86" s="33">
        <v>22</v>
      </c>
      <c r="G86" s="33">
        <v>8</v>
      </c>
      <c r="H86" s="34">
        <v>34.25</v>
      </c>
      <c r="I86" s="34">
        <v>0.03</v>
      </c>
      <c r="J86" s="35">
        <v>67.662999999999997</v>
      </c>
      <c r="K86" s="35"/>
      <c r="L86" s="35">
        <v>4.2000000000000003E-2</v>
      </c>
      <c r="M86" s="35">
        <v>33.747999999999998</v>
      </c>
      <c r="N86" s="35"/>
      <c r="O86" s="35">
        <v>0.19800000000000001</v>
      </c>
      <c r="P86" s="33">
        <v>5</v>
      </c>
      <c r="Q86" s="37" t="s">
        <v>0</v>
      </c>
      <c r="R86" s="78">
        <v>1.1000000000000001</v>
      </c>
      <c r="S86" s="36"/>
      <c r="T86" s="36"/>
      <c r="U86" s="78">
        <f t="shared" si="16"/>
        <v>1.1000000000000001</v>
      </c>
      <c r="V86" s="78">
        <v>1.1000000000000001</v>
      </c>
      <c r="W86" s="36">
        <v>3</v>
      </c>
      <c r="X86" s="36" t="s">
        <v>17</v>
      </c>
      <c r="Y86" s="36"/>
      <c r="Z86" s="37" t="s">
        <v>1086</v>
      </c>
      <c r="AA86" s="14" t="s">
        <v>63</v>
      </c>
      <c r="AB86" s="54"/>
      <c r="AC86" s="61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28"/>
      <c r="BB86" s="28"/>
      <c r="BC86" s="28"/>
      <c r="BD86" s="28"/>
    </row>
    <row r="87" spans="1:56" s="27" customFormat="1" ht="11.25" x14ac:dyDescent="0.25">
      <c r="A87" s="31" t="s">
        <v>279</v>
      </c>
      <c r="B87" s="32">
        <f t="shared" si="15"/>
        <v>44662.826203703706</v>
      </c>
      <c r="C87" s="33">
        <v>2022</v>
      </c>
      <c r="D87" s="33">
        <v>4</v>
      </c>
      <c r="E87" s="33">
        <v>11</v>
      </c>
      <c r="F87" s="33">
        <v>19</v>
      </c>
      <c r="G87" s="33">
        <v>49</v>
      </c>
      <c r="H87" s="34">
        <v>44.48</v>
      </c>
      <c r="I87" s="34">
        <v>7.0000000000000007E-2</v>
      </c>
      <c r="J87" s="35">
        <v>67.656000000000006</v>
      </c>
      <c r="K87" s="35"/>
      <c r="L87" s="35">
        <v>1.2999999999999999E-2</v>
      </c>
      <c r="M87" s="35">
        <v>33.779000000000003</v>
      </c>
      <c r="N87" s="35"/>
      <c r="O87" s="35">
        <v>2.4E-2</v>
      </c>
      <c r="P87" s="33">
        <v>5</v>
      </c>
      <c r="Q87" s="37" t="s">
        <v>0</v>
      </c>
      <c r="R87" s="78">
        <v>1.7</v>
      </c>
      <c r="S87" s="36"/>
      <c r="T87" s="36"/>
      <c r="U87" s="78">
        <f t="shared" si="16"/>
        <v>1.7</v>
      </c>
      <c r="V87" s="78">
        <v>1.7</v>
      </c>
      <c r="W87" s="36">
        <v>4</v>
      </c>
      <c r="X87" s="36" t="s">
        <v>17</v>
      </c>
      <c r="Y87" s="36"/>
      <c r="Z87" s="37" t="s">
        <v>1086</v>
      </c>
      <c r="AA87" s="14" t="s">
        <v>63</v>
      </c>
      <c r="AB87" s="54"/>
      <c r="AC87" s="61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28"/>
      <c r="BB87" s="28"/>
      <c r="BC87" s="28"/>
      <c r="BD87" s="28"/>
    </row>
    <row r="88" spans="1:56" s="27" customFormat="1" ht="11.25" x14ac:dyDescent="0.25">
      <c r="A88" s="31" t="s">
        <v>283</v>
      </c>
      <c r="B88" s="32">
        <f t="shared" si="15"/>
        <v>44663.15042824074</v>
      </c>
      <c r="C88" s="33">
        <v>2022</v>
      </c>
      <c r="D88" s="33">
        <v>4</v>
      </c>
      <c r="E88" s="33">
        <v>12</v>
      </c>
      <c r="F88" s="33">
        <v>3</v>
      </c>
      <c r="G88" s="33">
        <v>36</v>
      </c>
      <c r="H88" s="34">
        <v>37.56</v>
      </c>
      <c r="I88" s="34">
        <v>0.09</v>
      </c>
      <c r="J88" s="35">
        <v>67.623999999999995</v>
      </c>
      <c r="K88" s="35"/>
      <c r="L88" s="35">
        <v>1.2E-2</v>
      </c>
      <c r="M88" s="35">
        <v>33.787999999999997</v>
      </c>
      <c r="N88" s="35"/>
      <c r="O88" s="35">
        <v>2.1999999999999999E-2</v>
      </c>
      <c r="P88" s="33">
        <v>5</v>
      </c>
      <c r="Q88" s="37" t="s">
        <v>0</v>
      </c>
      <c r="R88" s="78">
        <v>1.3</v>
      </c>
      <c r="S88" s="36"/>
      <c r="T88" s="36"/>
      <c r="U88" s="78">
        <f t="shared" si="16"/>
        <v>1.3</v>
      </c>
      <c r="V88" s="78">
        <v>1.3</v>
      </c>
      <c r="W88" s="36">
        <v>4</v>
      </c>
      <c r="X88" s="36" t="s">
        <v>17</v>
      </c>
      <c r="Y88" s="36"/>
      <c r="Z88" s="37" t="s">
        <v>1086</v>
      </c>
      <c r="AA88" s="14" t="s">
        <v>63</v>
      </c>
      <c r="AB88" s="54"/>
      <c r="AC88" s="61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28"/>
      <c r="BB88" s="28"/>
      <c r="BC88" s="28"/>
      <c r="BD88" s="28"/>
    </row>
    <row r="89" spans="1:56" s="27" customFormat="1" ht="11.25" x14ac:dyDescent="0.25">
      <c r="A89" s="31" t="s">
        <v>284</v>
      </c>
      <c r="B89" s="32">
        <f t="shared" si="15"/>
        <v>44663.237974537034</v>
      </c>
      <c r="C89" s="33">
        <v>2022</v>
      </c>
      <c r="D89" s="33">
        <v>4</v>
      </c>
      <c r="E89" s="33">
        <v>12</v>
      </c>
      <c r="F89" s="33">
        <v>5</v>
      </c>
      <c r="G89" s="33">
        <v>42</v>
      </c>
      <c r="H89" s="34">
        <v>41.07</v>
      </c>
      <c r="I89" s="34">
        <v>0.1</v>
      </c>
      <c r="J89" s="35">
        <v>67.622</v>
      </c>
      <c r="K89" s="35"/>
      <c r="L89" s="35">
        <v>2.3E-2</v>
      </c>
      <c r="M89" s="35">
        <v>33.837000000000003</v>
      </c>
      <c r="N89" s="35"/>
      <c r="O89" s="35">
        <v>5.5E-2</v>
      </c>
      <c r="P89" s="33">
        <v>5</v>
      </c>
      <c r="Q89" s="37" t="s">
        <v>0</v>
      </c>
      <c r="R89" s="78">
        <v>1.5</v>
      </c>
      <c r="S89" s="36"/>
      <c r="T89" s="36"/>
      <c r="U89" s="78">
        <f t="shared" si="16"/>
        <v>1.5</v>
      </c>
      <c r="V89" s="78">
        <v>1.5</v>
      </c>
      <c r="W89" s="36">
        <v>6</v>
      </c>
      <c r="X89" s="36" t="s">
        <v>17</v>
      </c>
      <c r="Y89" s="36"/>
      <c r="Z89" s="37" t="s">
        <v>1086</v>
      </c>
      <c r="AA89" s="14" t="s">
        <v>63</v>
      </c>
      <c r="AB89" s="54"/>
      <c r="AC89" s="61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28"/>
      <c r="BB89" s="28"/>
      <c r="BC89" s="28"/>
      <c r="BD89" s="28"/>
    </row>
    <row r="90" spans="1:56" s="27" customFormat="1" ht="11.25" x14ac:dyDescent="0.25">
      <c r="A90" s="31" t="s">
        <v>287</v>
      </c>
      <c r="B90" s="32">
        <f t="shared" si="15"/>
        <v>44663.539317129631</v>
      </c>
      <c r="C90" s="33">
        <v>2022</v>
      </c>
      <c r="D90" s="33">
        <v>4</v>
      </c>
      <c r="E90" s="33">
        <v>12</v>
      </c>
      <c r="F90" s="33">
        <v>12</v>
      </c>
      <c r="G90" s="33">
        <v>56</v>
      </c>
      <c r="H90" s="34">
        <v>37.28</v>
      </c>
      <c r="I90" s="34">
        <v>0.19</v>
      </c>
      <c r="J90" s="35">
        <v>65.733999999999995</v>
      </c>
      <c r="K90" s="35"/>
      <c r="L90" s="35">
        <v>7.2999999999999995E-2</v>
      </c>
      <c r="M90" s="35">
        <v>32.505000000000003</v>
      </c>
      <c r="N90" s="35"/>
      <c r="O90" s="35">
        <v>0.122</v>
      </c>
      <c r="P90" s="33">
        <v>5</v>
      </c>
      <c r="Q90" s="37" t="s">
        <v>0</v>
      </c>
      <c r="R90" s="78">
        <v>1.4</v>
      </c>
      <c r="S90" s="36"/>
      <c r="T90" s="36"/>
      <c r="U90" s="78">
        <f t="shared" ref="U90:U94" si="17">R90</f>
        <v>1.4</v>
      </c>
      <c r="V90" s="78">
        <v>1.4</v>
      </c>
      <c r="W90" s="36">
        <v>4</v>
      </c>
      <c r="X90" s="36" t="s">
        <v>17</v>
      </c>
      <c r="Y90" s="36"/>
      <c r="Z90" s="37" t="s">
        <v>23</v>
      </c>
      <c r="AA90" s="14" t="s">
        <v>63</v>
      </c>
      <c r="AB90" s="54"/>
      <c r="AC90" s="61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28"/>
      <c r="BB90" s="28"/>
      <c r="BC90" s="28"/>
      <c r="BD90" s="28"/>
    </row>
    <row r="91" spans="1:56" s="27" customFormat="1" ht="11.25" x14ac:dyDescent="0.25">
      <c r="A91" s="31" t="s">
        <v>288</v>
      </c>
      <c r="B91" s="32">
        <f t="shared" si="15"/>
        <v>44663.708645833336</v>
      </c>
      <c r="C91" s="33">
        <v>2022</v>
      </c>
      <c r="D91" s="33">
        <v>4</v>
      </c>
      <c r="E91" s="33">
        <v>12</v>
      </c>
      <c r="F91" s="33">
        <v>17</v>
      </c>
      <c r="G91" s="33">
        <v>0</v>
      </c>
      <c r="H91" s="34">
        <v>27.19</v>
      </c>
      <c r="I91" s="34">
        <v>0.13</v>
      </c>
      <c r="J91" s="35">
        <v>67.673000000000002</v>
      </c>
      <c r="K91" s="35"/>
      <c r="L91" s="35">
        <v>0.01</v>
      </c>
      <c r="M91" s="35">
        <v>34.183999999999997</v>
      </c>
      <c r="N91" s="35"/>
      <c r="O91" s="35">
        <v>2.8000000000000001E-2</v>
      </c>
      <c r="P91" s="33">
        <v>5</v>
      </c>
      <c r="Q91" s="37" t="s">
        <v>0</v>
      </c>
      <c r="R91" s="78">
        <v>1.2</v>
      </c>
      <c r="S91" s="36"/>
      <c r="T91" s="36"/>
      <c r="U91" s="78">
        <f t="shared" si="17"/>
        <v>1.2</v>
      </c>
      <c r="V91" s="78">
        <v>1.2</v>
      </c>
      <c r="W91" s="36">
        <v>5</v>
      </c>
      <c r="X91" s="36" t="s">
        <v>17</v>
      </c>
      <c r="Y91" s="36"/>
      <c r="Z91" s="37" t="s">
        <v>1086</v>
      </c>
      <c r="AA91" s="14" t="s">
        <v>63</v>
      </c>
      <c r="AB91" s="54"/>
      <c r="AC91" s="61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28"/>
      <c r="BB91" s="28"/>
      <c r="BC91" s="28"/>
      <c r="BD91" s="28"/>
    </row>
    <row r="92" spans="1:56" s="27" customFormat="1" ht="11.25" x14ac:dyDescent="0.25">
      <c r="A92" s="31" t="s">
        <v>291</v>
      </c>
      <c r="B92" s="32">
        <f t="shared" si="15"/>
        <v>44664.252025462964</v>
      </c>
      <c r="C92" s="33">
        <v>2022</v>
      </c>
      <c r="D92" s="33">
        <v>4</v>
      </c>
      <c r="E92" s="33">
        <v>13</v>
      </c>
      <c r="F92" s="33">
        <v>6</v>
      </c>
      <c r="G92" s="33">
        <v>2</v>
      </c>
      <c r="H92" s="34">
        <v>55.35</v>
      </c>
      <c r="I92" s="34"/>
      <c r="J92" s="35">
        <v>67.674000000000007</v>
      </c>
      <c r="K92" s="35"/>
      <c r="L92" s="35">
        <v>1.6E-2</v>
      </c>
      <c r="M92" s="35">
        <v>33.734999999999999</v>
      </c>
      <c r="N92" s="35"/>
      <c r="O92" s="35">
        <v>4.2999999999999997E-2</v>
      </c>
      <c r="P92" s="33">
        <v>5</v>
      </c>
      <c r="Q92" s="37" t="s">
        <v>0</v>
      </c>
      <c r="R92" s="78">
        <v>1.2</v>
      </c>
      <c r="S92" s="36"/>
      <c r="T92" s="36"/>
      <c r="U92" s="78">
        <f t="shared" si="17"/>
        <v>1.2</v>
      </c>
      <c r="V92" s="78">
        <v>1.2</v>
      </c>
      <c r="W92" s="36">
        <v>2</v>
      </c>
      <c r="X92" s="36" t="s">
        <v>17</v>
      </c>
      <c r="Y92" s="36"/>
      <c r="Z92" s="37" t="s">
        <v>1086</v>
      </c>
      <c r="AA92" s="14" t="s">
        <v>63</v>
      </c>
      <c r="AB92" s="54"/>
      <c r="AC92" s="61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28"/>
      <c r="BB92" s="28"/>
      <c r="BC92" s="28"/>
      <c r="BD92" s="28"/>
    </row>
    <row r="93" spans="1:56" s="27" customFormat="1" ht="11.25" x14ac:dyDescent="0.25">
      <c r="A93" s="31" t="s">
        <v>292</v>
      </c>
      <c r="B93" s="32">
        <f t="shared" si="15"/>
        <v>44664.694861111115</v>
      </c>
      <c r="C93" s="33">
        <v>2022</v>
      </c>
      <c r="D93" s="33">
        <v>4</v>
      </c>
      <c r="E93" s="33">
        <v>13</v>
      </c>
      <c r="F93" s="33">
        <v>16</v>
      </c>
      <c r="G93" s="33">
        <v>40</v>
      </c>
      <c r="H93" s="34">
        <v>36.369999999999997</v>
      </c>
      <c r="I93" s="34">
        <v>0.13</v>
      </c>
      <c r="J93" s="35">
        <v>67.656999999999996</v>
      </c>
      <c r="K93" s="35"/>
      <c r="L93" s="35">
        <v>1.7999999999999999E-2</v>
      </c>
      <c r="M93" s="35">
        <v>33.774000000000001</v>
      </c>
      <c r="N93" s="35"/>
      <c r="O93" s="35">
        <v>3.6999999999999998E-2</v>
      </c>
      <c r="P93" s="33">
        <v>5</v>
      </c>
      <c r="Q93" s="37" t="s">
        <v>0</v>
      </c>
      <c r="R93" s="78">
        <v>1.7</v>
      </c>
      <c r="S93" s="36"/>
      <c r="T93" s="36"/>
      <c r="U93" s="78">
        <f t="shared" si="17"/>
        <v>1.7</v>
      </c>
      <c r="V93" s="78">
        <v>1.7</v>
      </c>
      <c r="W93" s="36">
        <v>5</v>
      </c>
      <c r="X93" s="36" t="s">
        <v>17</v>
      </c>
      <c r="Y93" s="36"/>
      <c r="Z93" s="37" t="s">
        <v>1086</v>
      </c>
      <c r="AA93" s="14" t="s">
        <v>63</v>
      </c>
      <c r="AB93" s="54"/>
      <c r="AC93" s="61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28"/>
      <c r="BB93" s="28"/>
      <c r="BC93" s="28"/>
      <c r="BD93" s="28"/>
    </row>
    <row r="94" spans="1:56" s="27" customFormat="1" ht="11.25" x14ac:dyDescent="0.25">
      <c r="A94" s="31" t="s">
        <v>294</v>
      </c>
      <c r="B94" s="32">
        <f t="shared" si="15"/>
        <v>44665.599930555552</v>
      </c>
      <c r="C94" s="33">
        <v>2022</v>
      </c>
      <c r="D94" s="33">
        <v>4</v>
      </c>
      <c r="E94" s="33">
        <v>14</v>
      </c>
      <c r="F94" s="33">
        <v>14</v>
      </c>
      <c r="G94" s="33">
        <v>23</v>
      </c>
      <c r="H94" s="34">
        <v>54.4</v>
      </c>
      <c r="I94" s="34"/>
      <c r="J94" s="35">
        <v>67.661000000000001</v>
      </c>
      <c r="K94" s="35"/>
      <c r="L94" s="35">
        <v>1.7000000000000001E-2</v>
      </c>
      <c r="M94" s="35">
        <v>33.759</v>
      </c>
      <c r="N94" s="35"/>
      <c r="O94" s="35">
        <v>4.2999999999999997E-2</v>
      </c>
      <c r="P94" s="33">
        <v>5</v>
      </c>
      <c r="Q94" s="37" t="s">
        <v>0</v>
      </c>
      <c r="R94" s="78">
        <v>1.2</v>
      </c>
      <c r="S94" s="36"/>
      <c r="T94" s="36"/>
      <c r="U94" s="78">
        <f t="shared" si="17"/>
        <v>1.2</v>
      </c>
      <c r="V94" s="78">
        <v>1.2</v>
      </c>
      <c r="W94" s="36">
        <v>2</v>
      </c>
      <c r="X94" s="36" t="s">
        <v>17</v>
      </c>
      <c r="Y94" s="36"/>
      <c r="Z94" s="37" t="s">
        <v>1086</v>
      </c>
      <c r="AA94" s="14" t="s">
        <v>63</v>
      </c>
      <c r="AB94" s="54"/>
      <c r="AC94" s="61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28"/>
      <c r="BB94" s="28"/>
      <c r="BC94" s="28"/>
      <c r="BD94" s="28"/>
    </row>
    <row r="95" spans="1:56" s="27" customFormat="1" ht="11.25" x14ac:dyDescent="0.25">
      <c r="A95" s="31" t="s">
        <v>298</v>
      </c>
      <c r="B95" s="32">
        <f t="shared" si="15"/>
        <v>44667.729016203702</v>
      </c>
      <c r="C95" s="33">
        <v>2022</v>
      </c>
      <c r="D95" s="33">
        <v>4</v>
      </c>
      <c r="E95" s="33">
        <v>16</v>
      </c>
      <c r="F95" s="33">
        <v>17</v>
      </c>
      <c r="G95" s="33">
        <v>29</v>
      </c>
      <c r="H95" s="34">
        <v>47.05</v>
      </c>
      <c r="I95" s="34">
        <v>0.01</v>
      </c>
      <c r="J95" s="35">
        <v>67.67</v>
      </c>
      <c r="K95" s="35"/>
      <c r="L95" s="35">
        <v>1.7000000000000001E-2</v>
      </c>
      <c r="M95" s="35">
        <v>33.774000000000001</v>
      </c>
      <c r="N95" s="35"/>
      <c r="O95" s="35">
        <v>3.7999999999999999E-2</v>
      </c>
      <c r="P95" s="33">
        <v>5</v>
      </c>
      <c r="Q95" s="37" t="s">
        <v>0</v>
      </c>
      <c r="R95" s="78">
        <v>1.2</v>
      </c>
      <c r="S95" s="36"/>
      <c r="T95" s="36"/>
      <c r="U95" s="78">
        <f t="shared" ref="U95:U97" si="18">R95</f>
        <v>1.2</v>
      </c>
      <c r="V95" s="78">
        <v>1.2</v>
      </c>
      <c r="W95" s="36">
        <v>6</v>
      </c>
      <c r="X95" s="36" t="s">
        <v>17</v>
      </c>
      <c r="Y95" s="36"/>
      <c r="Z95" s="37" t="s">
        <v>1086</v>
      </c>
      <c r="AA95" s="14" t="s">
        <v>63</v>
      </c>
      <c r="AB95" s="54"/>
      <c r="AC95" s="61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28"/>
      <c r="BB95" s="28"/>
      <c r="BC95" s="28"/>
      <c r="BD95" s="28"/>
    </row>
    <row r="96" spans="1:56" s="27" customFormat="1" ht="11.25" x14ac:dyDescent="0.25">
      <c r="A96" s="31" t="s">
        <v>299</v>
      </c>
      <c r="B96" s="32">
        <f t="shared" si="15"/>
        <v>44667.853344907409</v>
      </c>
      <c r="C96" s="33">
        <v>2022</v>
      </c>
      <c r="D96" s="33">
        <v>4</v>
      </c>
      <c r="E96" s="33">
        <v>16</v>
      </c>
      <c r="F96" s="33">
        <v>20</v>
      </c>
      <c r="G96" s="33">
        <v>28</v>
      </c>
      <c r="H96" s="34">
        <v>49.87</v>
      </c>
      <c r="I96" s="34">
        <v>7.0000000000000007E-2</v>
      </c>
      <c r="J96" s="35">
        <v>67.655000000000001</v>
      </c>
      <c r="K96" s="35"/>
      <c r="L96" s="35">
        <v>1.2E-2</v>
      </c>
      <c r="M96" s="35">
        <v>33.768000000000001</v>
      </c>
      <c r="N96" s="35"/>
      <c r="O96" s="35">
        <v>2.4E-2</v>
      </c>
      <c r="P96" s="33">
        <v>5</v>
      </c>
      <c r="Q96" s="37" t="s">
        <v>0</v>
      </c>
      <c r="R96" s="78">
        <v>1.3</v>
      </c>
      <c r="S96" s="36"/>
      <c r="T96" s="36"/>
      <c r="U96" s="78">
        <f t="shared" si="18"/>
        <v>1.3</v>
      </c>
      <c r="V96" s="78">
        <v>1.3</v>
      </c>
      <c r="W96" s="36">
        <v>5</v>
      </c>
      <c r="X96" s="36" t="s">
        <v>17</v>
      </c>
      <c r="Y96" s="36"/>
      <c r="Z96" s="37" t="s">
        <v>1086</v>
      </c>
      <c r="AA96" s="14" t="s">
        <v>63</v>
      </c>
      <c r="AB96" s="54"/>
      <c r="AC96" s="61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28"/>
      <c r="BB96" s="28"/>
      <c r="BC96" s="28"/>
      <c r="BD96" s="28"/>
    </row>
    <row r="97" spans="1:56" s="27" customFormat="1" ht="11.25" x14ac:dyDescent="0.25">
      <c r="A97" s="31" t="s">
        <v>301</v>
      </c>
      <c r="B97" s="32">
        <f t="shared" si="15"/>
        <v>44669.039421296293</v>
      </c>
      <c r="C97" s="33">
        <v>2022</v>
      </c>
      <c r="D97" s="33">
        <v>4</v>
      </c>
      <c r="E97" s="33">
        <v>18</v>
      </c>
      <c r="F97" s="33">
        <v>0</v>
      </c>
      <c r="G97" s="33">
        <v>56</v>
      </c>
      <c r="H97" s="34">
        <v>46.56</v>
      </c>
      <c r="I97" s="34">
        <v>0.1</v>
      </c>
      <c r="J97" s="35">
        <v>67.646000000000001</v>
      </c>
      <c r="K97" s="35"/>
      <c r="L97" s="35">
        <v>2.1999999999999999E-2</v>
      </c>
      <c r="M97" s="35">
        <v>33.774000000000001</v>
      </c>
      <c r="N97" s="35"/>
      <c r="O97" s="35">
        <v>5.6000000000000001E-2</v>
      </c>
      <c r="P97" s="33">
        <v>5</v>
      </c>
      <c r="Q97" s="37" t="s">
        <v>0</v>
      </c>
      <c r="R97" s="78">
        <v>1.8</v>
      </c>
      <c r="S97" s="36"/>
      <c r="T97" s="36"/>
      <c r="U97" s="78">
        <f t="shared" si="18"/>
        <v>1.8</v>
      </c>
      <c r="V97" s="78">
        <v>1.8</v>
      </c>
      <c r="W97" s="36">
        <v>5</v>
      </c>
      <c r="X97" s="36" t="s">
        <v>17</v>
      </c>
      <c r="Y97" s="36"/>
      <c r="Z97" s="37" t="s">
        <v>1086</v>
      </c>
      <c r="AA97" s="14" t="s">
        <v>63</v>
      </c>
      <c r="AB97" s="54"/>
      <c r="AC97" s="61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28"/>
      <c r="BB97" s="28"/>
      <c r="BC97" s="28"/>
      <c r="BD97" s="28"/>
    </row>
    <row r="98" spans="1:56" s="27" customFormat="1" ht="11.25" x14ac:dyDescent="0.25">
      <c r="A98" s="31" t="s">
        <v>310</v>
      </c>
      <c r="B98" s="32">
        <f t="shared" si="15"/>
        <v>44672.109652777777</v>
      </c>
      <c r="C98" s="33">
        <v>2022</v>
      </c>
      <c r="D98" s="33">
        <v>4</v>
      </c>
      <c r="E98" s="33">
        <v>21</v>
      </c>
      <c r="F98" s="33">
        <v>2</v>
      </c>
      <c r="G98" s="33">
        <v>37</v>
      </c>
      <c r="H98" s="34">
        <v>54.55</v>
      </c>
      <c r="I98" s="34">
        <v>0.06</v>
      </c>
      <c r="J98" s="35">
        <v>67.641000000000005</v>
      </c>
      <c r="K98" s="35"/>
      <c r="L98" s="35">
        <v>4.2000000000000003E-2</v>
      </c>
      <c r="M98" s="35">
        <v>33.777999999999999</v>
      </c>
      <c r="N98" s="35"/>
      <c r="O98" s="35">
        <v>7.3999999999999996E-2</v>
      </c>
      <c r="P98" s="33">
        <v>5</v>
      </c>
      <c r="Q98" s="37" t="s">
        <v>0</v>
      </c>
      <c r="R98" s="78">
        <v>1.4</v>
      </c>
      <c r="S98" s="36"/>
      <c r="T98" s="36"/>
      <c r="U98" s="78">
        <f>R98</f>
        <v>1.4</v>
      </c>
      <c r="V98" s="78">
        <v>1.4</v>
      </c>
      <c r="W98" s="36">
        <v>4</v>
      </c>
      <c r="X98" s="36" t="s">
        <v>17</v>
      </c>
      <c r="Y98" s="36"/>
      <c r="Z98" s="37" t="s">
        <v>1086</v>
      </c>
      <c r="AA98" s="14" t="s">
        <v>63</v>
      </c>
      <c r="AB98" s="54"/>
      <c r="AC98" s="61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28"/>
      <c r="BB98" s="28"/>
      <c r="BC98" s="28"/>
      <c r="BD98" s="28"/>
    </row>
    <row r="99" spans="1:56" s="27" customFormat="1" ht="11.25" x14ac:dyDescent="0.25">
      <c r="A99" s="31" t="s">
        <v>312</v>
      </c>
      <c r="B99" s="32">
        <f t="shared" si="15"/>
        <v>44672.713055555556</v>
      </c>
      <c r="C99" s="33">
        <v>2022</v>
      </c>
      <c r="D99" s="33">
        <v>4</v>
      </c>
      <c r="E99" s="33">
        <v>21</v>
      </c>
      <c r="F99" s="33">
        <v>17</v>
      </c>
      <c r="G99" s="33">
        <v>6</v>
      </c>
      <c r="H99" s="34">
        <v>48.79</v>
      </c>
      <c r="I99" s="34">
        <v>0.02</v>
      </c>
      <c r="J99" s="35">
        <v>67.658000000000001</v>
      </c>
      <c r="K99" s="35"/>
      <c r="L99" s="35">
        <v>3.5999999999999997E-2</v>
      </c>
      <c r="M99" s="35">
        <v>33.774999999999999</v>
      </c>
      <c r="N99" s="35"/>
      <c r="O99" s="35">
        <v>6.3E-2</v>
      </c>
      <c r="P99" s="33">
        <v>5</v>
      </c>
      <c r="Q99" s="37" t="s">
        <v>0</v>
      </c>
      <c r="R99" s="78">
        <v>1.2</v>
      </c>
      <c r="S99" s="36"/>
      <c r="T99" s="36"/>
      <c r="U99" s="78">
        <f t="shared" ref="U99:U104" si="19">R99</f>
        <v>1.2</v>
      </c>
      <c r="V99" s="78">
        <v>1.2</v>
      </c>
      <c r="W99" s="36">
        <v>4</v>
      </c>
      <c r="X99" s="36" t="s">
        <v>17</v>
      </c>
      <c r="Y99" s="36"/>
      <c r="Z99" s="37" t="s">
        <v>1086</v>
      </c>
      <c r="AA99" s="14" t="s">
        <v>63</v>
      </c>
      <c r="AB99" s="54"/>
      <c r="AC99" s="61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28"/>
      <c r="BB99" s="28"/>
      <c r="BC99" s="28"/>
      <c r="BD99" s="28"/>
    </row>
    <row r="100" spans="1:56" s="27" customFormat="1" ht="11.25" x14ac:dyDescent="0.25">
      <c r="A100" s="31" t="s">
        <v>313</v>
      </c>
      <c r="B100" s="32">
        <f t="shared" si="15"/>
        <v>44673.787939814814</v>
      </c>
      <c r="C100" s="33">
        <v>2022</v>
      </c>
      <c r="D100" s="33">
        <v>4</v>
      </c>
      <c r="E100" s="33">
        <v>22</v>
      </c>
      <c r="F100" s="33">
        <v>18</v>
      </c>
      <c r="G100" s="33">
        <v>54</v>
      </c>
      <c r="H100" s="34">
        <v>38.44</v>
      </c>
      <c r="I100" s="34">
        <v>0.13</v>
      </c>
      <c r="J100" s="35">
        <v>67.664000000000001</v>
      </c>
      <c r="K100" s="35"/>
      <c r="L100" s="35">
        <v>1.4999999999999999E-2</v>
      </c>
      <c r="M100" s="35">
        <v>33.752000000000002</v>
      </c>
      <c r="N100" s="35"/>
      <c r="O100" s="35">
        <v>3.6999999999999998E-2</v>
      </c>
      <c r="P100" s="33">
        <v>5</v>
      </c>
      <c r="Q100" s="37" t="s">
        <v>0</v>
      </c>
      <c r="R100" s="78">
        <v>1.5</v>
      </c>
      <c r="S100" s="36"/>
      <c r="T100" s="36"/>
      <c r="U100" s="78">
        <f t="shared" si="19"/>
        <v>1.5</v>
      </c>
      <c r="V100" s="78">
        <v>1.5</v>
      </c>
      <c r="W100" s="36">
        <v>6</v>
      </c>
      <c r="X100" s="36" t="s">
        <v>17</v>
      </c>
      <c r="Y100" s="36"/>
      <c r="Z100" s="37" t="s">
        <v>1086</v>
      </c>
      <c r="AA100" s="14" t="s">
        <v>63</v>
      </c>
      <c r="AB100" s="54"/>
      <c r="AC100" s="61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28"/>
      <c r="BB100" s="28"/>
      <c r="BC100" s="28"/>
      <c r="BD100" s="28"/>
    </row>
    <row r="101" spans="1:56" s="27" customFormat="1" ht="11.25" x14ac:dyDescent="0.25">
      <c r="A101" s="31" t="s">
        <v>317</v>
      </c>
      <c r="B101" s="32">
        <f t="shared" si="15"/>
        <v>44674.223379629628</v>
      </c>
      <c r="C101" s="33">
        <v>2022</v>
      </c>
      <c r="D101" s="33">
        <v>4</v>
      </c>
      <c r="E101" s="33">
        <v>23</v>
      </c>
      <c r="F101" s="33">
        <v>5</v>
      </c>
      <c r="G101" s="33">
        <v>21</v>
      </c>
      <c r="H101" s="34">
        <v>40.22</v>
      </c>
      <c r="I101" s="34">
        <v>0.16</v>
      </c>
      <c r="J101" s="35">
        <v>67.638000000000005</v>
      </c>
      <c r="K101" s="35"/>
      <c r="L101" s="35">
        <v>3.5999999999999997E-2</v>
      </c>
      <c r="M101" s="35">
        <v>33.768000000000001</v>
      </c>
      <c r="N101" s="35"/>
      <c r="O101" s="35">
        <v>0.104</v>
      </c>
      <c r="P101" s="33">
        <v>5</v>
      </c>
      <c r="Q101" s="37" t="s">
        <v>0</v>
      </c>
      <c r="R101" s="78">
        <v>1</v>
      </c>
      <c r="S101" s="36"/>
      <c r="T101" s="36"/>
      <c r="U101" s="78">
        <f t="shared" si="19"/>
        <v>1</v>
      </c>
      <c r="V101" s="78">
        <v>1</v>
      </c>
      <c r="W101" s="36">
        <v>4</v>
      </c>
      <c r="X101" s="36" t="s">
        <v>17</v>
      </c>
      <c r="Y101" s="36"/>
      <c r="Z101" s="37" t="s">
        <v>1086</v>
      </c>
      <c r="AA101" s="14" t="s">
        <v>63</v>
      </c>
      <c r="AB101" s="54"/>
      <c r="AC101" s="61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28"/>
      <c r="BB101" s="28"/>
      <c r="BC101" s="28"/>
      <c r="BD101" s="28"/>
    </row>
    <row r="102" spans="1:56" s="27" customFormat="1" ht="11.25" x14ac:dyDescent="0.25">
      <c r="A102" s="31" t="s">
        <v>320</v>
      </c>
      <c r="B102" s="32">
        <f t="shared" si="15"/>
        <v>44676.346307870372</v>
      </c>
      <c r="C102" s="33">
        <v>2022</v>
      </c>
      <c r="D102" s="33">
        <v>4</v>
      </c>
      <c r="E102" s="33">
        <v>25</v>
      </c>
      <c r="F102" s="33">
        <v>8</v>
      </c>
      <c r="G102" s="33">
        <v>18</v>
      </c>
      <c r="H102" s="34">
        <v>41.76</v>
      </c>
      <c r="I102" s="34">
        <v>0.15</v>
      </c>
      <c r="J102" s="35">
        <v>67.662999999999997</v>
      </c>
      <c r="K102" s="35"/>
      <c r="L102" s="35">
        <v>1.7999999999999999E-2</v>
      </c>
      <c r="M102" s="35">
        <v>33.764000000000003</v>
      </c>
      <c r="N102" s="35"/>
      <c r="O102" s="35">
        <v>3.9E-2</v>
      </c>
      <c r="P102" s="33">
        <v>5</v>
      </c>
      <c r="Q102" s="37" t="s">
        <v>0</v>
      </c>
      <c r="R102" s="78">
        <v>1.8</v>
      </c>
      <c r="S102" s="36"/>
      <c r="T102" s="36"/>
      <c r="U102" s="78">
        <f t="shared" si="19"/>
        <v>1.8</v>
      </c>
      <c r="V102" s="78">
        <v>1.8</v>
      </c>
      <c r="W102" s="36">
        <v>6</v>
      </c>
      <c r="X102" s="36" t="s">
        <v>17</v>
      </c>
      <c r="Y102" s="36"/>
      <c r="Z102" s="37" t="s">
        <v>1086</v>
      </c>
      <c r="AA102" s="14" t="s">
        <v>63</v>
      </c>
      <c r="AB102" s="54"/>
      <c r="AC102" s="61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28"/>
      <c r="BB102" s="28"/>
      <c r="BC102" s="28"/>
      <c r="BD102" s="28"/>
    </row>
    <row r="103" spans="1:56" s="27" customFormat="1" ht="11.25" x14ac:dyDescent="0.25">
      <c r="A103" s="31" t="s">
        <v>326</v>
      </c>
      <c r="B103" s="32">
        <f t="shared" ref="B103:B118" si="20">DATE(C103,D103,E103)+TIME(F103,G103,H103)</f>
        <v>44677.232083333336</v>
      </c>
      <c r="C103" s="33">
        <v>2022</v>
      </c>
      <c r="D103" s="33">
        <v>4</v>
      </c>
      <c r="E103" s="33">
        <v>26</v>
      </c>
      <c r="F103" s="33">
        <v>5</v>
      </c>
      <c r="G103" s="33">
        <v>34</v>
      </c>
      <c r="H103" s="34">
        <v>12.18</v>
      </c>
      <c r="I103" s="34">
        <v>0.02</v>
      </c>
      <c r="J103" s="35">
        <v>67.626999999999995</v>
      </c>
      <c r="K103" s="35"/>
      <c r="L103" s="35">
        <v>1.6E-2</v>
      </c>
      <c r="M103" s="35">
        <v>33.82</v>
      </c>
      <c r="N103" s="35"/>
      <c r="O103" s="35">
        <v>0.03</v>
      </c>
      <c r="P103" s="33">
        <v>5</v>
      </c>
      <c r="Q103" s="37" t="s">
        <v>0</v>
      </c>
      <c r="R103" s="78">
        <v>1.7</v>
      </c>
      <c r="S103" s="36"/>
      <c r="T103" s="36"/>
      <c r="U103" s="78">
        <f t="shared" si="19"/>
        <v>1.7</v>
      </c>
      <c r="V103" s="78">
        <v>1.7</v>
      </c>
      <c r="W103" s="36">
        <v>3</v>
      </c>
      <c r="X103" s="36" t="s">
        <v>17</v>
      </c>
      <c r="Y103" s="36"/>
      <c r="Z103" s="37" t="s">
        <v>1086</v>
      </c>
      <c r="AA103" s="14" t="s">
        <v>63</v>
      </c>
      <c r="AB103" s="54"/>
      <c r="AC103" s="61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28"/>
      <c r="BB103" s="28"/>
      <c r="BC103" s="28"/>
      <c r="BD103" s="28"/>
    </row>
    <row r="104" spans="1:56" s="27" customFormat="1" ht="11.25" x14ac:dyDescent="0.25">
      <c r="A104" s="31" t="s">
        <v>327</v>
      </c>
      <c r="B104" s="32">
        <f t="shared" si="20"/>
        <v>44677.237407407411</v>
      </c>
      <c r="C104" s="33">
        <v>2022</v>
      </c>
      <c r="D104" s="33">
        <v>4</v>
      </c>
      <c r="E104" s="33">
        <v>26</v>
      </c>
      <c r="F104" s="33">
        <v>5</v>
      </c>
      <c r="G104" s="33">
        <v>41</v>
      </c>
      <c r="H104" s="34">
        <v>52.64</v>
      </c>
      <c r="I104" s="34">
        <v>0.2</v>
      </c>
      <c r="J104" s="35">
        <v>68.453000000000003</v>
      </c>
      <c r="K104" s="35"/>
      <c r="L104" s="35">
        <v>2.4E-2</v>
      </c>
      <c r="M104" s="35">
        <v>32.777000000000001</v>
      </c>
      <c r="N104" s="35"/>
      <c r="O104" s="35">
        <v>9.7000000000000003E-2</v>
      </c>
      <c r="P104" s="33">
        <v>5</v>
      </c>
      <c r="Q104" s="37" t="s">
        <v>0</v>
      </c>
      <c r="R104" s="78">
        <v>2.2999999999999998</v>
      </c>
      <c r="S104" s="36"/>
      <c r="T104" s="36"/>
      <c r="U104" s="78">
        <f t="shared" si="19"/>
        <v>2.2999999999999998</v>
      </c>
      <c r="V104" s="78">
        <v>2.2999999999999998</v>
      </c>
      <c r="W104" s="36">
        <v>8</v>
      </c>
      <c r="X104" s="36" t="s">
        <v>17</v>
      </c>
      <c r="Y104" s="36"/>
      <c r="Z104" s="37" t="s">
        <v>1077</v>
      </c>
      <c r="AA104" s="14" t="s">
        <v>63</v>
      </c>
      <c r="AB104" s="54"/>
      <c r="AC104" s="61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28"/>
      <c r="BB104" s="28"/>
      <c r="BC104" s="28"/>
      <c r="BD104" s="28"/>
    </row>
    <row r="105" spans="1:56" s="27" customFormat="1" ht="11.25" x14ac:dyDescent="0.25">
      <c r="A105" s="31" t="s">
        <v>331</v>
      </c>
      <c r="B105" s="32">
        <f t="shared" si="20"/>
        <v>44677.771979166668</v>
      </c>
      <c r="C105" s="33">
        <v>2022</v>
      </c>
      <c r="D105" s="33">
        <v>4</v>
      </c>
      <c r="E105" s="33">
        <v>26</v>
      </c>
      <c r="F105" s="33">
        <v>18</v>
      </c>
      <c r="G105" s="33">
        <v>31</v>
      </c>
      <c r="H105" s="34">
        <v>39.85</v>
      </c>
      <c r="I105" s="34">
        <v>0.3</v>
      </c>
      <c r="J105" s="35">
        <v>70.924999999999997</v>
      </c>
      <c r="K105" s="35"/>
      <c r="L105" s="35">
        <v>8.3000000000000004E-2</v>
      </c>
      <c r="M105" s="35">
        <v>28.446999999999999</v>
      </c>
      <c r="N105" s="35"/>
      <c r="O105" s="35">
        <v>0.17199999999999999</v>
      </c>
      <c r="P105" s="33">
        <v>5</v>
      </c>
      <c r="Q105" s="37" t="s">
        <v>0</v>
      </c>
      <c r="R105" s="78">
        <v>2.1</v>
      </c>
      <c r="S105" s="36"/>
      <c r="T105" s="36"/>
      <c r="U105" s="78">
        <f>R105</f>
        <v>2.1</v>
      </c>
      <c r="V105" s="78">
        <v>2.1</v>
      </c>
      <c r="W105" s="36">
        <v>4</v>
      </c>
      <c r="X105" s="36" t="s">
        <v>17</v>
      </c>
      <c r="Y105" s="36"/>
      <c r="Z105" s="37" t="s">
        <v>8</v>
      </c>
      <c r="AA105" s="15" t="s">
        <v>64</v>
      </c>
      <c r="AB105" s="54"/>
      <c r="AC105" s="61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28"/>
      <c r="BB105" s="28"/>
      <c r="BC105" s="28"/>
      <c r="BD105" s="28"/>
    </row>
    <row r="106" spans="1:56" s="27" customFormat="1" ht="11.25" x14ac:dyDescent="0.25">
      <c r="A106" s="31" t="s">
        <v>333</v>
      </c>
      <c r="B106" s="32">
        <f t="shared" si="20"/>
        <v>44678.200868055559</v>
      </c>
      <c r="C106" s="33">
        <v>2022</v>
      </c>
      <c r="D106" s="33">
        <v>4</v>
      </c>
      <c r="E106" s="33">
        <v>27</v>
      </c>
      <c r="F106" s="33">
        <v>4</v>
      </c>
      <c r="G106" s="33">
        <v>49</v>
      </c>
      <c r="H106" s="34">
        <v>15.99</v>
      </c>
      <c r="I106" s="34">
        <v>0.42</v>
      </c>
      <c r="J106" s="35">
        <v>67.637</v>
      </c>
      <c r="K106" s="35"/>
      <c r="L106" s="35">
        <v>2.4E-2</v>
      </c>
      <c r="M106" s="35">
        <v>33.845999999999997</v>
      </c>
      <c r="N106" s="35"/>
      <c r="O106" s="35">
        <v>5.7000000000000002E-2</v>
      </c>
      <c r="P106" s="33">
        <v>5</v>
      </c>
      <c r="Q106" s="37" t="s">
        <v>0</v>
      </c>
      <c r="R106" s="78">
        <v>2.1</v>
      </c>
      <c r="S106" s="36"/>
      <c r="T106" s="36"/>
      <c r="U106" s="78">
        <f>R106</f>
        <v>2.1</v>
      </c>
      <c r="V106" s="78">
        <v>2.1</v>
      </c>
      <c r="W106" s="36">
        <v>7</v>
      </c>
      <c r="X106" s="36" t="s">
        <v>17</v>
      </c>
      <c r="Y106" s="36"/>
      <c r="Z106" s="37" t="s">
        <v>1086</v>
      </c>
      <c r="AA106" s="14" t="s">
        <v>63</v>
      </c>
      <c r="AB106" s="54"/>
      <c r="AC106" s="61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28"/>
      <c r="BB106" s="28"/>
      <c r="BC106" s="28"/>
      <c r="BD106" s="28"/>
    </row>
    <row r="107" spans="1:56" s="27" customFormat="1" ht="11.25" x14ac:dyDescent="0.25">
      <c r="A107" s="31" t="s">
        <v>337</v>
      </c>
      <c r="B107" s="32">
        <f t="shared" si="20"/>
        <v>44679.430034722223</v>
      </c>
      <c r="C107" s="39">
        <v>2022</v>
      </c>
      <c r="D107" s="39">
        <v>4</v>
      </c>
      <c r="E107" s="39">
        <v>28</v>
      </c>
      <c r="F107" s="39">
        <v>10</v>
      </c>
      <c r="G107" s="39">
        <v>19</v>
      </c>
      <c r="H107" s="40">
        <v>15.2</v>
      </c>
      <c r="I107" s="40">
        <v>0.3</v>
      </c>
      <c r="J107" s="41">
        <v>60.402999999999999</v>
      </c>
      <c r="K107" s="40">
        <v>1.3</v>
      </c>
      <c r="L107" s="35">
        <v>1.1701170117011703E-2</v>
      </c>
      <c r="M107" s="41">
        <v>27.43</v>
      </c>
      <c r="N107" s="40">
        <v>2</v>
      </c>
      <c r="O107" s="35">
        <v>3.6383043370338757E-2</v>
      </c>
      <c r="P107" s="39">
        <v>2</v>
      </c>
      <c r="Q107" s="37"/>
      <c r="R107" s="78"/>
      <c r="S107" s="79"/>
      <c r="T107" s="79">
        <v>0.8</v>
      </c>
      <c r="U107" s="78">
        <f>T107</f>
        <v>0.8</v>
      </c>
      <c r="V107" s="78">
        <v>0.8</v>
      </c>
      <c r="W107" s="42">
        <v>10</v>
      </c>
      <c r="X107" s="43" t="s">
        <v>45</v>
      </c>
      <c r="Y107" s="44"/>
      <c r="Z107" s="51" t="s">
        <v>37</v>
      </c>
      <c r="AA107" s="14" t="s">
        <v>63</v>
      </c>
      <c r="AB107" s="55"/>
      <c r="AC107" s="62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28"/>
      <c r="BB107" s="28"/>
      <c r="BC107" s="28"/>
      <c r="BD107" s="28"/>
    </row>
    <row r="108" spans="1:56" s="27" customFormat="1" ht="11.25" x14ac:dyDescent="0.25">
      <c r="A108" s="31" t="s">
        <v>339</v>
      </c>
      <c r="B108" s="32">
        <f t="shared" si="20"/>
        <v>44679.671481481484</v>
      </c>
      <c r="C108" s="33">
        <v>2022</v>
      </c>
      <c r="D108" s="33">
        <v>4</v>
      </c>
      <c r="E108" s="33">
        <v>28</v>
      </c>
      <c r="F108" s="33">
        <v>16</v>
      </c>
      <c r="G108" s="33">
        <v>6</v>
      </c>
      <c r="H108" s="34">
        <v>56.53</v>
      </c>
      <c r="I108" s="34">
        <v>0.05</v>
      </c>
      <c r="J108" s="35">
        <v>67.691000000000003</v>
      </c>
      <c r="K108" s="35"/>
      <c r="L108" s="35">
        <v>1.0999999999999999E-2</v>
      </c>
      <c r="M108" s="35">
        <v>33.731999999999999</v>
      </c>
      <c r="N108" s="35"/>
      <c r="O108" s="35">
        <v>2.5999999999999999E-2</v>
      </c>
      <c r="P108" s="33">
        <v>5</v>
      </c>
      <c r="Q108" s="37" t="s">
        <v>0</v>
      </c>
      <c r="R108" s="78">
        <v>1.5</v>
      </c>
      <c r="S108" s="36"/>
      <c r="T108" s="36"/>
      <c r="U108" s="78">
        <f>R108</f>
        <v>1.5</v>
      </c>
      <c r="V108" s="78">
        <v>1.5</v>
      </c>
      <c r="W108" s="36">
        <v>5</v>
      </c>
      <c r="X108" s="36" t="s">
        <v>17</v>
      </c>
      <c r="Y108" s="36"/>
      <c r="Z108" s="37" t="s">
        <v>1086</v>
      </c>
      <c r="AA108" s="14" t="s">
        <v>63</v>
      </c>
      <c r="AB108" s="54"/>
      <c r="AC108" s="61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28"/>
      <c r="BB108" s="28"/>
      <c r="BC108" s="28"/>
      <c r="BD108" s="28"/>
    </row>
    <row r="109" spans="1:56" s="27" customFormat="1" ht="11.25" x14ac:dyDescent="0.25">
      <c r="A109" s="31" t="s">
        <v>340</v>
      </c>
      <c r="B109" s="32">
        <f t="shared" si="20"/>
        <v>44679.99119212963</v>
      </c>
      <c r="C109" s="33">
        <v>2022</v>
      </c>
      <c r="D109" s="33">
        <v>4</v>
      </c>
      <c r="E109" s="33">
        <v>28</v>
      </c>
      <c r="F109" s="33">
        <v>23</v>
      </c>
      <c r="G109" s="33">
        <v>47</v>
      </c>
      <c r="H109" s="34">
        <v>19.62</v>
      </c>
      <c r="I109" s="34">
        <v>0.08</v>
      </c>
      <c r="J109" s="35">
        <v>67.62</v>
      </c>
      <c r="K109" s="35"/>
      <c r="L109" s="35">
        <v>4.8000000000000001E-2</v>
      </c>
      <c r="M109" s="35">
        <v>33.871000000000002</v>
      </c>
      <c r="N109" s="35"/>
      <c r="O109" s="35">
        <v>5.8000000000000003E-2</v>
      </c>
      <c r="P109" s="33">
        <v>5</v>
      </c>
      <c r="Q109" s="37" t="s">
        <v>0</v>
      </c>
      <c r="R109" s="78">
        <v>1.6</v>
      </c>
      <c r="S109" s="36"/>
      <c r="T109" s="36"/>
      <c r="U109" s="78">
        <f>R109</f>
        <v>1.6</v>
      </c>
      <c r="V109" s="78">
        <v>1.6</v>
      </c>
      <c r="W109" s="36">
        <v>4</v>
      </c>
      <c r="X109" s="36" t="s">
        <v>17</v>
      </c>
      <c r="Y109" s="36"/>
      <c r="Z109" s="37" t="s">
        <v>1086</v>
      </c>
      <c r="AA109" s="14" t="s">
        <v>63</v>
      </c>
      <c r="AB109" s="54"/>
      <c r="AC109" s="61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28"/>
      <c r="BB109" s="28"/>
      <c r="BC109" s="28"/>
      <c r="BD109" s="28"/>
    </row>
    <row r="110" spans="1:56" s="27" customFormat="1" ht="11.25" x14ac:dyDescent="0.25">
      <c r="A110" s="31" t="s">
        <v>342</v>
      </c>
      <c r="B110" s="32">
        <f t="shared" si="20"/>
        <v>44680.946805555555</v>
      </c>
      <c r="C110" s="33">
        <v>2022</v>
      </c>
      <c r="D110" s="33">
        <v>4</v>
      </c>
      <c r="E110" s="33">
        <v>29</v>
      </c>
      <c r="F110" s="33">
        <v>22</v>
      </c>
      <c r="G110" s="33">
        <v>43</v>
      </c>
      <c r="H110" s="34">
        <v>24.06</v>
      </c>
      <c r="I110" s="34">
        <v>0.22</v>
      </c>
      <c r="J110" s="35">
        <v>67.634</v>
      </c>
      <c r="K110" s="35"/>
      <c r="L110" s="35">
        <v>2.9000000000000001E-2</v>
      </c>
      <c r="M110" s="35">
        <v>33.774999999999999</v>
      </c>
      <c r="N110" s="35"/>
      <c r="O110" s="35">
        <v>5.3999999999999999E-2</v>
      </c>
      <c r="P110" s="33">
        <v>5</v>
      </c>
      <c r="Q110" s="37" t="s">
        <v>0</v>
      </c>
      <c r="R110" s="78">
        <v>1.1000000000000001</v>
      </c>
      <c r="S110" s="36"/>
      <c r="T110" s="36"/>
      <c r="U110" s="78">
        <f>R110</f>
        <v>1.1000000000000001</v>
      </c>
      <c r="V110" s="78">
        <v>1.1000000000000001</v>
      </c>
      <c r="W110" s="36">
        <v>5</v>
      </c>
      <c r="X110" s="36" t="s">
        <v>17</v>
      </c>
      <c r="Y110" s="36"/>
      <c r="Z110" s="37" t="s">
        <v>1086</v>
      </c>
      <c r="AA110" s="14" t="s">
        <v>63</v>
      </c>
      <c r="AB110" s="54"/>
      <c r="AC110" s="61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28"/>
      <c r="BB110" s="28"/>
      <c r="BC110" s="28"/>
      <c r="BD110" s="28"/>
    </row>
    <row r="111" spans="1:56" s="27" customFormat="1" ht="11.25" x14ac:dyDescent="0.25">
      <c r="A111" s="31" t="s">
        <v>352</v>
      </c>
      <c r="B111" s="32">
        <f t="shared" si="20"/>
        <v>44685.95244212963</v>
      </c>
      <c r="C111" s="33">
        <v>2022</v>
      </c>
      <c r="D111" s="33">
        <v>5</v>
      </c>
      <c r="E111" s="33">
        <v>4</v>
      </c>
      <c r="F111" s="33">
        <v>22</v>
      </c>
      <c r="G111" s="33">
        <v>51</v>
      </c>
      <c r="H111" s="34">
        <v>31.53</v>
      </c>
      <c r="I111" s="34">
        <v>0.09</v>
      </c>
      <c r="J111" s="35">
        <v>67.650999999999996</v>
      </c>
      <c r="K111" s="35"/>
      <c r="L111" s="35">
        <v>1.2E-2</v>
      </c>
      <c r="M111" s="35">
        <v>33.700000000000003</v>
      </c>
      <c r="N111" s="35"/>
      <c r="O111" s="35">
        <v>2.3E-2</v>
      </c>
      <c r="P111" s="33">
        <v>5</v>
      </c>
      <c r="Q111" s="37" t="s">
        <v>0</v>
      </c>
      <c r="R111" s="78">
        <v>1.2</v>
      </c>
      <c r="S111" s="36"/>
      <c r="T111" s="36"/>
      <c r="U111" s="78">
        <f>R111</f>
        <v>1.2</v>
      </c>
      <c r="V111" s="78">
        <v>1.2</v>
      </c>
      <c r="W111" s="36">
        <v>5</v>
      </c>
      <c r="X111" s="36" t="s">
        <v>17</v>
      </c>
      <c r="Y111" s="36"/>
      <c r="Z111" s="37" t="s">
        <v>1086</v>
      </c>
      <c r="AA111" s="14" t="s">
        <v>63</v>
      </c>
      <c r="AB111" s="54"/>
      <c r="AC111" s="61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28"/>
      <c r="BB111" s="28"/>
      <c r="BC111" s="28"/>
      <c r="BD111" s="28"/>
    </row>
    <row r="112" spans="1:56" s="27" customFormat="1" ht="11.25" x14ac:dyDescent="0.25">
      <c r="A112" s="31" t="s">
        <v>357</v>
      </c>
      <c r="B112" s="32">
        <f t="shared" si="20"/>
        <v>44690.07608796296</v>
      </c>
      <c r="C112" s="33">
        <v>2022</v>
      </c>
      <c r="D112" s="33">
        <v>5</v>
      </c>
      <c r="E112" s="33">
        <v>9</v>
      </c>
      <c r="F112" s="33">
        <v>1</v>
      </c>
      <c r="G112" s="33">
        <v>49</v>
      </c>
      <c r="H112" s="34">
        <v>34.479999999999997</v>
      </c>
      <c r="I112" s="34">
        <v>0.19</v>
      </c>
      <c r="J112" s="35">
        <v>67.665999999999997</v>
      </c>
      <c r="K112" s="35"/>
      <c r="L112" s="35">
        <v>2.4E-2</v>
      </c>
      <c r="M112" s="35">
        <v>33.747</v>
      </c>
      <c r="N112" s="35"/>
      <c r="O112" s="35">
        <v>4.9000000000000002E-2</v>
      </c>
      <c r="P112" s="33">
        <v>5</v>
      </c>
      <c r="Q112" s="37" t="s">
        <v>0</v>
      </c>
      <c r="R112" s="78">
        <v>1.1000000000000001</v>
      </c>
      <c r="S112" s="36"/>
      <c r="T112" s="36"/>
      <c r="U112" s="78">
        <f t="shared" ref="U112:U113" si="21">R112</f>
        <v>1.1000000000000001</v>
      </c>
      <c r="V112" s="78">
        <v>1.1000000000000001</v>
      </c>
      <c r="W112" s="36">
        <v>5</v>
      </c>
      <c r="X112" s="36" t="s">
        <v>17</v>
      </c>
      <c r="Y112" s="36"/>
      <c r="Z112" s="37" t="s">
        <v>1086</v>
      </c>
      <c r="AA112" s="14" t="s">
        <v>63</v>
      </c>
      <c r="AB112" s="54"/>
      <c r="AC112" s="61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28"/>
      <c r="BB112" s="28"/>
      <c r="BC112" s="28"/>
      <c r="BD112" s="28"/>
    </row>
    <row r="113" spans="1:56" s="27" customFormat="1" ht="11.25" x14ac:dyDescent="0.25">
      <c r="A113" s="31" t="s">
        <v>359</v>
      </c>
      <c r="B113" s="32">
        <f t="shared" si="20"/>
        <v>44690.758506944447</v>
      </c>
      <c r="C113" s="33">
        <v>2022</v>
      </c>
      <c r="D113" s="33">
        <v>5</v>
      </c>
      <c r="E113" s="33">
        <v>9</v>
      </c>
      <c r="F113" s="33">
        <v>18</v>
      </c>
      <c r="G113" s="33">
        <v>12</v>
      </c>
      <c r="H113" s="34">
        <v>15.93</v>
      </c>
      <c r="I113" s="34">
        <v>0.11</v>
      </c>
      <c r="J113" s="35">
        <v>67.67</v>
      </c>
      <c r="K113" s="35"/>
      <c r="L113" s="35">
        <v>1.2999999999999999E-2</v>
      </c>
      <c r="M113" s="35">
        <v>33.759</v>
      </c>
      <c r="N113" s="35"/>
      <c r="O113" s="35">
        <v>3.2000000000000001E-2</v>
      </c>
      <c r="P113" s="33">
        <v>5</v>
      </c>
      <c r="Q113" s="37" t="s">
        <v>0</v>
      </c>
      <c r="R113" s="78">
        <v>1.4</v>
      </c>
      <c r="S113" s="36"/>
      <c r="T113" s="36"/>
      <c r="U113" s="78">
        <f t="shared" si="21"/>
        <v>1.4</v>
      </c>
      <c r="V113" s="78">
        <v>1.4</v>
      </c>
      <c r="W113" s="36">
        <v>3</v>
      </c>
      <c r="X113" s="36" t="s">
        <v>17</v>
      </c>
      <c r="Y113" s="36"/>
      <c r="Z113" s="37" t="s">
        <v>1086</v>
      </c>
      <c r="AA113" s="14" t="s">
        <v>63</v>
      </c>
      <c r="AB113" s="54"/>
      <c r="AC113" s="61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28"/>
      <c r="BB113" s="28"/>
      <c r="BC113" s="28"/>
      <c r="BD113" s="28"/>
    </row>
    <row r="114" spans="1:56" s="27" customFormat="1" ht="11.25" x14ac:dyDescent="0.25">
      <c r="A114" s="31" t="s">
        <v>366</v>
      </c>
      <c r="B114" s="32">
        <f t="shared" si="20"/>
        <v>44693.181493055556</v>
      </c>
      <c r="C114" s="33">
        <v>2022</v>
      </c>
      <c r="D114" s="33">
        <v>5</v>
      </c>
      <c r="E114" s="33">
        <v>12</v>
      </c>
      <c r="F114" s="33">
        <v>4</v>
      </c>
      <c r="G114" s="33">
        <v>21</v>
      </c>
      <c r="H114" s="34">
        <v>21.91</v>
      </c>
      <c r="I114" s="34">
        <v>0.08</v>
      </c>
      <c r="J114" s="35">
        <v>67.652000000000001</v>
      </c>
      <c r="K114" s="35"/>
      <c r="L114" s="35">
        <v>3.5000000000000003E-2</v>
      </c>
      <c r="M114" s="35">
        <v>33.78</v>
      </c>
      <c r="N114" s="35"/>
      <c r="O114" s="35">
        <v>6.0999999999999999E-2</v>
      </c>
      <c r="P114" s="33">
        <v>5</v>
      </c>
      <c r="Q114" s="37" t="s">
        <v>0</v>
      </c>
      <c r="R114" s="78">
        <v>1.6</v>
      </c>
      <c r="S114" s="36"/>
      <c r="T114" s="36"/>
      <c r="U114" s="78">
        <f>R114</f>
        <v>1.6</v>
      </c>
      <c r="V114" s="78">
        <v>1.6</v>
      </c>
      <c r="W114" s="36">
        <v>4</v>
      </c>
      <c r="X114" s="36" t="s">
        <v>17</v>
      </c>
      <c r="Y114" s="36"/>
      <c r="Z114" s="37" t="s">
        <v>1086</v>
      </c>
      <c r="AA114" s="14" t="s">
        <v>63</v>
      </c>
      <c r="AB114" s="54"/>
      <c r="AC114" s="61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28"/>
      <c r="BB114" s="28"/>
      <c r="BC114" s="28"/>
      <c r="BD114" s="28"/>
    </row>
    <row r="115" spans="1:56" s="27" customFormat="1" ht="11.25" x14ac:dyDescent="0.25">
      <c r="A115" s="31" t="s">
        <v>367</v>
      </c>
      <c r="B115" s="32">
        <f t="shared" si="20"/>
        <v>44693.276180555556</v>
      </c>
      <c r="C115" s="33">
        <v>2022</v>
      </c>
      <c r="D115" s="33">
        <v>5</v>
      </c>
      <c r="E115" s="33">
        <v>12</v>
      </c>
      <c r="F115" s="33">
        <v>6</v>
      </c>
      <c r="G115" s="33">
        <v>37</v>
      </c>
      <c r="H115" s="34">
        <v>42.2</v>
      </c>
      <c r="I115" s="34">
        <v>0.08</v>
      </c>
      <c r="J115" s="35">
        <v>67.653000000000006</v>
      </c>
      <c r="K115" s="35"/>
      <c r="L115" s="35">
        <v>2.1999999999999999E-2</v>
      </c>
      <c r="M115" s="35">
        <v>33.786999999999999</v>
      </c>
      <c r="N115" s="35"/>
      <c r="O115" s="35">
        <v>4.2999999999999997E-2</v>
      </c>
      <c r="P115" s="33">
        <v>5</v>
      </c>
      <c r="Q115" s="37" t="s">
        <v>0</v>
      </c>
      <c r="R115" s="78">
        <v>1.4</v>
      </c>
      <c r="S115" s="36"/>
      <c r="T115" s="36"/>
      <c r="U115" s="78">
        <f>R115</f>
        <v>1.4</v>
      </c>
      <c r="V115" s="78">
        <v>1.4</v>
      </c>
      <c r="W115" s="36">
        <v>5</v>
      </c>
      <c r="X115" s="36" t="s">
        <v>17</v>
      </c>
      <c r="Y115" s="36"/>
      <c r="Z115" s="37" t="s">
        <v>1086</v>
      </c>
      <c r="AA115" s="14" t="s">
        <v>63</v>
      </c>
      <c r="AB115" s="54"/>
      <c r="AC115" s="61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28"/>
      <c r="BB115" s="28"/>
      <c r="BC115" s="28"/>
      <c r="BD115" s="28"/>
    </row>
    <row r="116" spans="1:56" s="27" customFormat="1" ht="11.25" x14ac:dyDescent="0.25">
      <c r="A116" s="31" t="s">
        <v>372</v>
      </c>
      <c r="B116" s="32">
        <f t="shared" si="20"/>
        <v>44694.717835648145</v>
      </c>
      <c r="C116" s="33">
        <v>2022</v>
      </c>
      <c r="D116" s="33">
        <v>5</v>
      </c>
      <c r="E116" s="33">
        <v>13</v>
      </c>
      <c r="F116" s="33">
        <v>17</v>
      </c>
      <c r="G116" s="33">
        <v>13</v>
      </c>
      <c r="H116" s="34">
        <v>41.29</v>
      </c>
      <c r="I116" s="34">
        <v>0.1</v>
      </c>
      <c r="J116" s="35">
        <v>67.572999999999993</v>
      </c>
      <c r="K116" s="35"/>
      <c r="L116" s="35">
        <v>6.4000000000000001E-2</v>
      </c>
      <c r="M116" s="35">
        <v>33.947000000000003</v>
      </c>
      <c r="N116" s="35"/>
      <c r="O116" s="35">
        <v>7.2999999999999995E-2</v>
      </c>
      <c r="P116" s="33">
        <v>5</v>
      </c>
      <c r="Q116" s="37" t="s">
        <v>0</v>
      </c>
      <c r="R116" s="78">
        <v>1.4</v>
      </c>
      <c r="S116" s="36"/>
      <c r="T116" s="36"/>
      <c r="U116" s="78">
        <f t="shared" ref="U116:U118" si="22">R116</f>
        <v>1.4</v>
      </c>
      <c r="V116" s="78">
        <v>1.4</v>
      </c>
      <c r="W116" s="36">
        <v>4</v>
      </c>
      <c r="X116" s="36" t="s">
        <v>17</v>
      </c>
      <c r="Y116" s="36"/>
      <c r="Z116" s="37" t="s">
        <v>1086</v>
      </c>
      <c r="AA116" s="14" t="s">
        <v>63</v>
      </c>
      <c r="AB116" s="54"/>
      <c r="AC116" s="61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28"/>
      <c r="BB116" s="28"/>
      <c r="BC116" s="28"/>
      <c r="BD116" s="28"/>
    </row>
    <row r="117" spans="1:56" s="27" customFormat="1" ht="11.25" x14ac:dyDescent="0.25">
      <c r="A117" s="31" t="s">
        <v>376</v>
      </c>
      <c r="B117" s="32">
        <f t="shared" si="20"/>
        <v>44697.41574074074</v>
      </c>
      <c r="C117" s="33">
        <v>2022</v>
      </c>
      <c r="D117" s="33">
        <v>5</v>
      </c>
      <c r="E117" s="33">
        <v>16</v>
      </c>
      <c r="F117" s="33">
        <v>9</v>
      </c>
      <c r="G117" s="33">
        <v>58</v>
      </c>
      <c r="H117" s="34">
        <v>40.25</v>
      </c>
      <c r="I117" s="34">
        <v>7.0000000000000007E-2</v>
      </c>
      <c r="J117" s="35">
        <v>67.626999999999995</v>
      </c>
      <c r="K117" s="35"/>
      <c r="L117" s="35">
        <v>5.5E-2</v>
      </c>
      <c r="M117" s="35">
        <v>33.826000000000001</v>
      </c>
      <c r="N117" s="35"/>
      <c r="O117" s="35">
        <v>0.189</v>
      </c>
      <c r="P117" s="33">
        <v>5</v>
      </c>
      <c r="Q117" s="37" t="s">
        <v>0</v>
      </c>
      <c r="R117" s="78">
        <v>1.1000000000000001</v>
      </c>
      <c r="S117" s="36"/>
      <c r="T117" s="36"/>
      <c r="U117" s="78">
        <f t="shared" si="22"/>
        <v>1.1000000000000001</v>
      </c>
      <c r="V117" s="78">
        <v>1.1000000000000001</v>
      </c>
      <c r="W117" s="36">
        <v>3</v>
      </c>
      <c r="X117" s="36" t="s">
        <v>17</v>
      </c>
      <c r="Y117" s="36"/>
      <c r="Z117" s="37" t="s">
        <v>1086</v>
      </c>
      <c r="AA117" s="14" t="s">
        <v>63</v>
      </c>
      <c r="AB117" s="54"/>
      <c r="AC117" s="61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28"/>
      <c r="BB117" s="28"/>
      <c r="BC117" s="28"/>
      <c r="BD117" s="28"/>
    </row>
    <row r="118" spans="1:56" s="27" customFormat="1" ht="11.25" x14ac:dyDescent="0.25">
      <c r="A118" s="31" t="s">
        <v>378</v>
      </c>
      <c r="B118" s="32">
        <f t="shared" si="20"/>
        <v>44698.254305555558</v>
      </c>
      <c r="C118" s="33">
        <v>2022</v>
      </c>
      <c r="D118" s="33">
        <v>5</v>
      </c>
      <c r="E118" s="33">
        <v>17</v>
      </c>
      <c r="F118" s="33">
        <v>6</v>
      </c>
      <c r="G118" s="33">
        <v>6</v>
      </c>
      <c r="H118" s="34">
        <v>12.74</v>
      </c>
      <c r="I118" s="34">
        <v>0.11</v>
      </c>
      <c r="J118" s="35">
        <v>67.66</v>
      </c>
      <c r="K118" s="35"/>
      <c r="L118" s="35">
        <v>1.7000000000000001E-2</v>
      </c>
      <c r="M118" s="35">
        <v>33.789000000000001</v>
      </c>
      <c r="N118" s="35"/>
      <c r="O118" s="35">
        <v>4.2000000000000003E-2</v>
      </c>
      <c r="P118" s="33">
        <v>5</v>
      </c>
      <c r="Q118" s="37" t="s">
        <v>0</v>
      </c>
      <c r="R118" s="78">
        <v>2.2999999999999998</v>
      </c>
      <c r="S118" s="36"/>
      <c r="T118" s="36"/>
      <c r="U118" s="78">
        <f t="shared" si="22"/>
        <v>2.2999999999999998</v>
      </c>
      <c r="V118" s="78">
        <v>2.2999999999999998</v>
      </c>
      <c r="W118" s="36">
        <v>5</v>
      </c>
      <c r="X118" s="36" t="s">
        <v>17</v>
      </c>
      <c r="Y118" s="36"/>
      <c r="Z118" s="37" t="s">
        <v>1086</v>
      </c>
      <c r="AA118" s="14" t="s">
        <v>63</v>
      </c>
      <c r="AB118" s="54"/>
      <c r="AC118" s="61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28"/>
      <c r="BB118" s="28"/>
      <c r="BC118" s="28"/>
      <c r="BD118" s="28"/>
    </row>
    <row r="119" spans="1:56" s="27" customFormat="1" ht="11.25" x14ac:dyDescent="0.25">
      <c r="A119" s="31" t="s">
        <v>392</v>
      </c>
      <c r="B119" s="32">
        <f t="shared" ref="B119:B130" si="23">DATE(C119,D119,E119)+TIME(F119,G119,H119)</f>
        <v>44702.586863425924</v>
      </c>
      <c r="C119" s="33">
        <v>2022</v>
      </c>
      <c r="D119" s="33">
        <v>5</v>
      </c>
      <c r="E119" s="33">
        <v>21</v>
      </c>
      <c r="F119" s="33">
        <v>14</v>
      </c>
      <c r="G119" s="33">
        <v>5</v>
      </c>
      <c r="H119" s="34">
        <v>5.0199999999999996</v>
      </c>
      <c r="I119" s="34">
        <v>0.03</v>
      </c>
      <c r="J119" s="35">
        <v>67.653999999999996</v>
      </c>
      <c r="K119" s="35"/>
      <c r="L119" s="35">
        <v>1.9E-2</v>
      </c>
      <c r="M119" s="35">
        <v>33.783000000000001</v>
      </c>
      <c r="N119" s="35"/>
      <c r="O119" s="35">
        <v>3.6999999999999998E-2</v>
      </c>
      <c r="P119" s="33">
        <v>5</v>
      </c>
      <c r="Q119" s="37" t="s">
        <v>0</v>
      </c>
      <c r="R119" s="78">
        <v>1.4</v>
      </c>
      <c r="S119" s="36"/>
      <c r="T119" s="36"/>
      <c r="U119" s="78">
        <f t="shared" ref="U119:U120" si="24">R119</f>
        <v>1.4</v>
      </c>
      <c r="V119" s="78">
        <v>1.4</v>
      </c>
      <c r="W119" s="36">
        <v>3</v>
      </c>
      <c r="X119" s="36" t="s">
        <v>17</v>
      </c>
      <c r="Y119" s="36"/>
      <c r="Z119" s="37" t="s">
        <v>1086</v>
      </c>
      <c r="AA119" s="14" t="s">
        <v>63</v>
      </c>
      <c r="AB119" s="54"/>
      <c r="AC119" s="61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28"/>
      <c r="BB119" s="28"/>
      <c r="BC119" s="28"/>
      <c r="BD119" s="28"/>
    </row>
    <row r="120" spans="1:56" s="27" customFormat="1" ht="11.25" x14ac:dyDescent="0.25">
      <c r="A120" s="31" t="s">
        <v>396</v>
      </c>
      <c r="B120" s="32">
        <f t="shared" si="23"/>
        <v>44704.114861111113</v>
      </c>
      <c r="C120" s="33">
        <v>2022</v>
      </c>
      <c r="D120" s="33">
        <v>5</v>
      </c>
      <c r="E120" s="33">
        <v>23</v>
      </c>
      <c r="F120" s="33">
        <v>2</v>
      </c>
      <c r="G120" s="33">
        <v>45</v>
      </c>
      <c r="H120" s="34">
        <v>24.92</v>
      </c>
      <c r="I120" s="34"/>
      <c r="J120" s="35">
        <v>67.67</v>
      </c>
      <c r="K120" s="35"/>
      <c r="L120" s="35">
        <v>6.8000000000000005E-2</v>
      </c>
      <c r="M120" s="35">
        <v>33.817</v>
      </c>
      <c r="N120" s="35"/>
      <c r="O120" s="35">
        <v>6.7000000000000004E-2</v>
      </c>
      <c r="P120" s="33">
        <v>5</v>
      </c>
      <c r="Q120" s="37" t="s">
        <v>0</v>
      </c>
      <c r="R120" s="78">
        <v>1.7</v>
      </c>
      <c r="S120" s="36"/>
      <c r="T120" s="36"/>
      <c r="U120" s="78">
        <f t="shared" si="24"/>
        <v>1.7</v>
      </c>
      <c r="V120" s="78">
        <v>1.7</v>
      </c>
      <c r="W120" s="36">
        <v>2</v>
      </c>
      <c r="X120" s="36" t="s">
        <v>17</v>
      </c>
      <c r="Y120" s="36"/>
      <c r="Z120" s="37" t="s">
        <v>1086</v>
      </c>
      <c r="AA120" s="14" t="s">
        <v>63</v>
      </c>
      <c r="AB120" s="54"/>
      <c r="AC120" s="61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28"/>
      <c r="BB120" s="28"/>
      <c r="BC120" s="28"/>
      <c r="BD120" s="28"/>
    </row>
    <row r="121" spans="1:56" s="27" customFormat="1" ht="11.25" x14ac:dyDescent="0.25">
      <c r="A121" s="31" t="s">
        <v>416</v>
      </c>
      <c r="B121" s="32">
        <f t="shared" si="23"/>
        <v>44711.361111111109</v>
      </c>
      <c r="C121" s="33">
        <v>2022</v>
      </c>
      <c r="D121" s="33">
        <v>5</v>
      </c>
      <c r="E121" s="33">
        <v>30</v>
      </c>
      <c r="F121" s="33">
        <v>8</v>
      </c>
      <c r="G121" s="33">
        <v>40</v>
      </c>
      <c r="H121" s="34">
        <v>0.27</v>
      </c>
      <c r="I121" s="34"/>
      <c r="J121" s="35">
        <v>67.650000000000006</v>
      </c>
      <c r="K121" s="35"/>
      <c r="L121" s="35">
        <v>1.9E-2</v>
      </c>
      <c r="M121" s="35">
        <v>33.771000000000001</v>
      </c>
      <c r="N121" s="35"/>
      <c r="O121" s="35">
        <v>4.2000000000000003E-2</v>
      </c>
      <c r="P121" s="33">
        <v>5</v>
      </c>
      <c r="Q121" s="37" t="s">
        <v>0</v>
      </c>
      <c r="R121" s="78">
        <v>1.1000000000000001</v>
      </c>
      <c r="S121" s="36"/>
      <c r="T121" s="36"/>
      <c r="U121" s="78">
        <f t="shared" ref="U121" si="25">R121</f>
        <v>1.1000000000000001</v>
      </c>
      <c r="V121" s="78">
        <v>1.1000000000000001</v>
      </c>
      <c r="W121" s="36">
        <v>2</v>
      </c>
      <c r="X121" s="36" t="s">
        <v>17</v>
      </c>
      <c r="Y121" s="36"/>
      <c r="Z121" s="37" t="s">
        <v>1086</v>
      </c>
      <c r="AA121" s="14" t="s">
        <v>63</v>
      </c>
      <c r="AB121" s="54"/>
      <c r="AC121" s="61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28"/>
      <c r="BB121" s="28"/>
      <c r="BC121" s="28"/>
      <c r="BD121" s="28"/>
    </row>
    <row r="122" spans="1:56" s="27" customFormat="1" ht="11.25" x14ac:dyDescent="0.25">
      <c r="A122" s="31" t="s">
        <v>420</v>
      </c>
      <c r="B122" s="32">
        <f t="shared" si="23"/>
        <v>44713.16741898148</v>
      </c>
      <c r="C122" s="33">
        <v>2022</v>
      </c>
      <c r="D122" s="33">
        <v>6</v>
      </c>
      <c r="E122" s="33">
        <v>1</v>
      </c>
      <c r="F122" s="33">
        <v>4</v>
      </c>
      <c r="G122" s="33">
        <v>1</v>
      </c>
      <c r="H122" s="34">
        <v>5.55</v>
      </c>
      <c r="I122" s="34">
        <v>0.32</v>
      </c>
      <c r="J122" s="35">
        <v>67.632999999999996</v>
      </c>
      <c r="K122" s="35"/>
      <c r="L122" s="35">
        <v>2.5999999999999999E-2</v>
      </c>
      <c r="M122" s="35">
        <v>33.856999999999999</v>
      </c>
      <c r="N122" s="35"/>
      <c r="O122" s="35">
        <v>0.05</v>
      </c>
      <c r="P122" s="33">
        <v>5</v>
      </c>
      <c r="Q122" s="37" t="s">
        <v>0</v>
      </c>
      <c r="R122" s="78">
        <v>1.3</v>
      </c>
      <c r="S122" s="36"/>
      <c r="T122" s="36"/>
      <c r="U122" s="78">
        <f>R122</f>
        <v>1.3</v>
      </c>
      <c r="V122" s="78">
        <v>1.3</v>
      </c>
      <c r="W122" s="36">
        <v>5</v>
      </c>
      <c r="X122" s="36" t="s">
        <v>17</v>
      </c>
      <c r="Y122" s="36"/>
      <c r="Z122" s="37" t="s">
        <v>1086</v>
      </c>
      <c r="AA122" s="14" t="s">
        <v>63</v>
      </c>
      <c r="AB122" s="54"/>
      <c r="AC122" s="61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28"/>
      <c r="BB122" s="28"/>
      <c r="BC122" s="28"/>
      <c r="BD122" s="28"/>
    </row>
    <row r="123" spans="1:56" s="27" customFormat="1" ht="11.25" x14ac:dyDescent="0.25">
      <c r="A123" s="31" t="s">
        <v>421</v>
      </c>
      <c r="B123" s="32">
        <f t="shared" si="23"/>
        <v>44713.357870370368</v>
      </c>
      <c r="C123" s="33">
        <v>2022</v>
      </c>
      <c r="D123" s="33">
        <v>6</v>
      </c>
      <c r="E123" s="33">
        <v>1</v>
      </c>
      <c r="F123" s="33">
        <v>8</v>
      </c>
      <c r="G123" s="33">
        <v>35</v>
      </c>
      <c r="H123" s="34">
        <v>20.48</v>
      </c>
      <c r="I123" s="34">
        <v>7.0000000000000007E-2</v>
      </c>
      <c r="J123" s="35">
        <v>67.668999999999997</v>
      </c>
      <c r="K123" s="35"/>
      <c r="L123" s="35">
        <v>1.7999999999999999E-2</v>
      </c>
      <c r="M123" s="35">
        <v>33.731000000000002</v>
      </c>
      <c r="N123" s="35"/>
      <c r="O123" s="35">
        <v>2.8000000000000001E-2</v>
      </c>
      <c r="P123" s="33">
        <v>5</v>
      </c>
      <c r="Q123" s="37" t="s">
        <v>0</v>
      </c>
      <c r="R123" s="78">
        <v>1.3</v>
      </c>
      <c r="S123" s="36"/>
      <c r="T123" s="36"/>
      <c r="U123" s="78">
        <f>R123</f>
        <v>1.3</v>
      </c>
      <c r="V123" s="78">
        <v>1.3</v>
      </c>
      <c r="W123" s="36">
        <v>3</v>
      </c>
      <c r="X123" s="36" t="s">
        <v>17</v>
      </c>
      <c r="Y123" s="36"/>
      <c r="Z123" s="37" t="s">
        <v>1086</v>
      </c>
      <c r="AA123" s="14" t="s">
        <v>63</v>
      </c>
      <c r="AB123" s="54"/>
      <c r="AC123" s="61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28"/>
      <c r="BB123" s="28"/>
      <c r="BC123" s="28"/>
      <c r="BD123" s="28"/>
    </row>
    <row r="124" spans="1:56" s="27" customFormat="1" ht="11.25" x14ac:dyDescent="0.25">
      <c r="A124" s="31" t="s">
        <v>423</v>
      </c>
      <c r="B124" s="32">
        <f t="shared" si="23"/>
        <v>44713.996550925927</v>
      </c>
      <c r="C124" s="33">
        <v>2022</v>
      </c>
      <c r="D124" s="33">
        <v>6</v>
      </c>
      <c r="E124" s="33">
        <v>1</v>
      </c>
      <c r="F124" s="33">
        <v>23</v>
      </c>
      <c r="G124" s="33">
        <v>55</v>
      </c>
      <c r="H124" s="34">
        <v>2.57</v>
      </c>
      <c r="I124" s="34">
        <v>0.09</v>
      </c>
      <c r="J124" s="35">
        <v>67.653000000000006</v>
      </c>
      <c r="K124" s="35"/>
      <c r="L124" s="35">
        <v>1.7999999999999999E-2</v>
      </c>
      <c r="M124" s="35">
        <v>33.759</v>
      </c>
      <c r="N124" s="35"/>
      <c r="O124" s="35">
        <v>4.2999999999999997E-2</v>
      </c>
      <c r="P124" s="33">
        <v>5</v>
      </c>
      <c r="Q124" s="37" t="s">
        <v>0</v>
      </c>
      <c r="R124" s="78">
        <v>1.9</v>
      </c>
      <c r="S124" s="36"/>
      <c r="T124" s="36"/>
      <c r="U124" s="78">
        <f t="shared" ref="U124:U127" si="26">R124</f>
        <v>1.9</v>
      </c>
      <c r="V124" s="78">
        <v>1.9</v>
      </c>
      <c r="W124" s="36">
        <v>6</v>
      </c>
      <c r="X124" s="36" t="s">
        <v>17</v>
      </c>
      <c r="Y124" s="36"/>
      <c r="Z124" s="37" t="s">
        <v>1086</v>
      </c>
      <c r="AA124" s="14" t="s">
        <v>63</v>
      </c>
      <c r="AB124" s="54"/>
      <c r="AC124" s="61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28"/>
      <c r="BB124" s="28"/>
      <c r="BC124" s="28"/>
      <c r="BD124" s="28"/>
    </row>
    <row r="125" spans="1:56" s="27" customFormat="1" ht="11.25" x14ac:dyDescent="0.25">
      <c r="A125" s="31" t="s">
        <v>424</v>
      </c>
      <c r="B125" s="32">
        <f t="shared" si="23"/>
        <v>44714.575231481482</v>
      </c>
      <c r="C125" s="33">
        <v>2022</v>
      </c>
      <c r="D125" s="33">
        <v>6</v>
      </c>
      <c r="E125" s="33">
        <v>2</v>
      </c>
      <c r="F125" s="33">
        <v>13</v>
      </c>
      <c r="G125" s="33">
        <v>48</v>
      </c>
      <c r="H125" s="34">
        <v>20.399999999999999</v>
      </c>
      <c r="I125" s="34"/>
      <c r="J125" s="35">
        <v>67.641999999999996</v>
      </c>
      <c r="K125" s="35"/>
      <c r="L125" s="35">
        <v>7.9000000000000001E-2</v>
      </c>
      <c r="M125" s="35">
        <v>33.823999999999998</v>
      </c>
      <c r="N125" s="35"/>
      <c r="O125" s="35">
        <v>0.111</v>
      </c>
      <c r="P125" s="33">
        <v>5</v>
      </c>
      <c r="Q125" s="37" t="s">
        <v>0</v>
      </c>
      <c r="R125" s="78">
        <v>1.4</v>
      </c>
      <c r="S125" s="36"/>
      <c r="T125" s="36"/>
      <c r="U125" s="78">
        <f t="shared" si="26"/>
        <v>1.4</v>
      </c>
      <c r="V125" s="78">
        <v>1.4</v>
      </c>
      <c r="W125" s="36">
        <v>2</v>
      </c>
      <c r="X125" s="36" t="s">
        <v>17</v>
      </c>
      <c r="Y125" s="36"/>
      <c r="Z125" s="37" t="s">
        <v>1086</v>
      </c>
      <c r="AA125" s="14" t="s">
        <v>63</v>
      </c>
      <c r="AB125" s="54"/>
      <c r="AC125" s="61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28"/>
      <c r="BB125" s="28"/>
      <c r="BC125" s="28"/>
      <c r="BD125" s="28"/>
    </row>
    <row r="126" spans="1:56" s="27" customFormat="1" ht="11.25" x14ac:dyDescent="0.25">
      <c r="A126" s="31" t="s">
        <v>428</v>
      </c>
      <c r="B126" s="32">
        <f t="shared" si="23"/>
        <v>44715.222349537034</v>
      </c>
      <c r="C126" s="33">
        <v>2022</v>
      </c>
      <c r="D126" s="33">
        <v>6</v>
      </c>
      <c r="E126" s="33">
        <v>3</v>
      </c>
      <c r="F126" s="33">
        <v>5</v>
      </c>
      <c r="G126" s="33">
        <v>20</v>
      </c>
      <c r="H126" s="34">
        <v>11.3</v>
      </c>
      <c r="I126" s="34">
        <v>0.1</v>
      </c>
      <c r="J126" s="35">
        <v>67.662000000000006</v>
      </c>
      <c r="K126" s="35"/>
      <c r="L126" s="35">
        <v>3.5000000000000003E-2</v>
      </c>
      <c r="M126" s="35">
        <v>33.76</v>
      </c>
      <c r="N126" s="35"/>
      <c r="O126" s="35">
        <v>6.0999999999999999E-2</v>
      </c>
      <c r="P126" s="33">
        <v>5</v>
      </c>
      <c r="Q126" s="37" t="s">
        <v>0</v>
      </c>
      <c r="R126" s="78">
        <v>1.2</v>
      </c>
      <c r="S126" s="36"/>
      <c r="T126" s="36"/>
      <c r="U126" s="78">
        <f t="shared" si="26"/>
        <v>1.2</v>
      </c>
      <c r="V126" s="78">
        <v>1.2</v>
      </c>
      <c r="W126" s="36">
        <v>4</v>
      </c>
      <c r="X126" s="36" t="s">
        <v>17</v>
      </c>
      <c r="Y126" s="36"/>
      <c r="Z126" s="37" t="s">
        <v>1086</v>
      </c>
      <c r="AA126" s="14" t="s">
        <v>63</v>
      </c>
      <c r="AB126" s="54"/>
      <c r="AC126" s="61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28"/>
      <c r="BB126" s="28"/>
      <c r="BC126" s="28"/>
      <c r="BD126" s="28"/>
    </row>
    <row r="127" spans="1:56" s="27" customFormat="1" ht="11.25" x14ac:dyDescent="0.25">
      <c r="A127" s="31" t="s">
        <v>429</v>
      </c>
      <c r="B127" s="32">
        <f t="shared" si="23"/>
        <v>44715.290682870371</v>
      </c>
      <c r="C127" s="33">
        <v>2022</v>
      </c>
      <c r="D127" s="33">
        <v>6</v>
      </c>
      <c r="E127" s="33">
        <v>3</v>
      </c>
      <c r="F127" s="33">
        <v>6</v>
      </c>
      <c r="G127" s="33">
        <v>58</v>
      </c>
      <c r="H127" s="34">
        <v>35.68</v>
      </c>
      <c r="I127" s="34">
        <v>0.08</v>
      </c>
      <c r="J127" s="35">
        <v>67.643000000000001</v>
      </c>
      <c r="K127" s="35"/>
      <c r="L127" s="35">
        <v>0.02</v>
      </c>
      <c r="M127" s="35">
        <v>33.777000000000001</v>
      </c>
      <c r="N127" s="35"/>
      <c r="O127" s="35">
        <v>3.1E-2</v>
      </c>
      <c r="P127" s="33">
        <v>5</v>
      </c>
      <c r="Q127" s="37" t="s">
        <v>0</v>
      </c>
      <c r="R127" s="78">
        <v>1.3</v>
      </c>
      <c r="S127" s="36"/>
      <c r="T127" s="36"/>
      <c r="U127" s="78">
        <f t="shared" si="26"/>
        <v>1.3</v>
      </c>
      <c r="V127" s="78">
        <v>1.3</v>
      </c>
      <c r="W127" s="36">
        <v>3</v>
      </c>
      <c r="X127" s="36" t="s">
        <v>17</v>
      </c>
      <c r="Y127" s="36"/>
      <c r="Z127" s="37" t="s">
        <v>1086</v>
      </c>
      <c r="AA127" s="14" t="s">
        <v>63</v>
      </c>
      <c r="AB127" s="54"/>
      <c r="AC127" s="61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28"/>
      <c r="BB127" s="28"/>
      <c r="BC127" s="28"/>
      <c r="BD127" s="28"/>
    </row>
    <row r="128" spans="1:56" s="27" customFormat="1" ht="11.25" x14ac:dyDescent="0.25">
      <c r="A128" s="31" t="s">
        <v>435</v>
      </c>
      <c r="B128" s="32">
        <f t="shared" si="23"/>
        <v>44717.679143518515</v>
      </c>
      <c r="C128" s="39">
        <v>2022</v>
      </c>
      <c r="D128" s="39">
        <v>6</v>
      </c>
      <c r="E128" s="39">
        <v>5</v>
      </c>
      <c r="F128" s="39">
        <v>16</v>
      </c>
      <c r="G128" s="39">
        <v>17</v>
      </c>
      <c r="H128" s="40">
        <v>58.6</v>
      </c>
      <c r="I128" s="40">
        <v>0.5</v>
      </c>
      <c r="J128" s="41">
        <v>62.655000000000001</v>
      </c>
      <c r="K128" s="40">
        <v>3.9</v>
      </c>
      <c r="L128" s="35">
        <v>3.5103510351035101E-2</v>
      </c>
      <c r="M128" s="41">
        <v>30.707000000000001</v>
      </c>
      <c r="N128" s="40">
        <v>2.8</v>
      </c>
      <c r="O128" s="35">
        <v>5.4767342684725176E-2</v>
      </c>
      <c r="P128" s="39">
        <v>10</v>
      </c>
      <c r="Q128" s="37"/>
      <c r="R128" s="78"/>
      <c r="S128" s="79"/>
      <c r="T128" s="79">
        <v>1.4</v>
      </c>
      <c r="U128" s="78">
        <f>T128</f>
        <v>1.4</v>
      </c>
      <c r="V128" s="78">
        <v>1.4</v>
      </c>
      <c r="W128" s="42">
        <v>11</v>
      </c>
      <c r="X128" s="43" t="s">
        <v>45</v>
      </c>
      <c r="Y128" s="44"/>
      <c r="Z128" s="51" t="s">
        <v>37</v>
      </c>
      <c r="AA128" s="14" t="s">
        <v>63</v>
      </c>
      <c r="AB128" s="55"/>
      <c r="AC128" s="62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28"/>
      <c r="BB128" s="28"/>
      <c r="BC128" s="28"/>
      <c r="BD128" s="28"/>
    </row>
    <row r="129" spans="1:56" s="27" customFormat="1" ht="11.25" x14ac:dyDescent="0.25">
      <c r="A129" s="31" t="s">
        <v>441</v>
      </c>
      <c r="B129" s="32">
        <f t="shared" si="23"/>
        <v>44719.634363425925</v>
      </c>
      <c r="C129" s="33">
        <v>2022</v>
      </c>
      <c r="D129" s="33">
        <v>6</v>
      </c>
      <c r="E129" s="33">
        <v>7</v>
      </c>
      <c r="F129" s="33">
        <v>15</v>
      </c>
      <c r="G129" s="33">
        <v>13</v>
      </c>
      <c r="H129" s="34">
        <v>29.67</v>
      </c>
      <c r="I129" s="34">
        <v>0.27</v>
      </c>
      <c r="J129" s="35">
        <v>67.613</v>
      </c>
      <c r="K129" s="35"/>
      <c r="L129" s="35">
        <v>2.8000000000000001E-2</v>
      </c>
      <c r="M129" s="35">
        <v>33.832000000000001</v>
      </c>
      <c r="N129" s="35"/>
      <c r="O129" s="35">
        <v>8.2000000000000003E-2</v>
      </c>
      <c r="P129" s="33">
        <v>5</v>
      </c>
      <c r="Q129" s="37" t="s">
        <v>0</v>
      </c>
      <c r="R129" s="78">
        <v>1.3</v>
      </c>
      <c r="S129" s="36"/>
      <c r="T129" s="36"/>
      <c r="U129" s="78">
        <f t="shared" ref="U129:U135" si="27">R129</f>
        <v>1.3</v>
      </c>
      <c r="V129" s="78">
        <v>1.3</v>
      </c>
      <c r="W129" s="36">
        <v>5</v>
      </c>
      <c r="X129" s="36" t="s">
        <v>17</v>
      </c>
      <c r="Y129" s="36"/>
      <c r="Z129" s="37" t="s">
        <v>1086</v>
      </c>
      <c r="AA129" s="14" t="s">
        <v>63</v>
      </c>
      <c r="AB129" s="54"/>
      <c r="AC129" s="61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28"/>
      <c r="BB129" s="28"/>
      <c r="BC129" s="28"/>
      <c r="BD129" s="28"/>
    </row>
    <row r="130" spans="1:56" s="27" customFormat="1" ht="11.25" x14ac:dyDescent="0.25">
      <c r="A130" s="31" t="s">
        <v>442</v>
      </c>
      <c r="B130" s="32">
        <f t="shared" si="23"/>
        <v>44719.839212962965</v>
      </c>
      <c r="C130" s="33">
        <v>2022</v>
      </c>
      <c r="D130" s="33">
        <v>6</v>
      </c>
      <c r="E130" s="33">
        <v>7</v>
      </c>
      <c r="F130" s="33">
        <v>20</v>
      </c>
      <c r="G130" s="33">
        <v>8</v>
      </c>
      <c r="H130" s="34">
        <v>28.05</v>
      </c>
      <c r="I130" s="34">
        <v>7.0000000000000007E-2</v>
      </c>
      <c r="J130" s="35">
        <v>67.616</v>
      </c>
      <c r="K130" s="35"/>
      <c r="L130" s="35">
        <v>1.4E-2</v>
      </c>
      <c r="M130" s="35">
        <v>33.89</v>
      </c>
      <c r="N130" s="35"/>
      <c r="O130" s="35">
        <v>2.5000000000000001E-2</v>
      </c>
      <c r="P130" s="33">
        <v>5</v>
      </c>
      <c r="Q130" s="37" t="s">
        <v>0</v>
      </c>
      <c r="R130" s="78">
        <v>1.5</v>
      </c>
      <c r="S130" s="36"/>
      <c r="T130" s="36"/>
      <c r="U130" s="78">
        <f t="shared" si="27"/>
        <v>1.5</v>
      </c>
      <c r="V130" s="78">
        <v>1.5</v>
      </c>
      <c r="W130" s="36">
        <v>4</v>
      </c>
      <c r="X130" s="36" t="s">
        <v>17</v>
      </c>
      <c r="Y130" s="36"/>
      <c r="Z130" s="37" t="s">
        <v>1086</v>
      </c>
      <c r="AA130" s="14" t="s">
        <v>63</v>
      </c>
      <c r="AB130" s="54"/>
      <c r="AC130" s="61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28"/>
      <c r="BB130" s="28"/>
      <c r="BC130" s="28"/>
      <c r="BD130" s="28"/>
    </row>
    <row r="131" spans="1:56" s="27" customFormat="1" ht="11.25" x14ac:dyDescent="0.25">
      <c r="A131" s="31" t="s">
        <v>451</v>
      </c>
      <c r="B131" s="32">
        <f t="shared" ref="B131:B151" si="28">DATE(C131,D131,E131)+TIME(F131,G131,H131)</f>
        <v>44722.46025462963</v>
      </c>
      <c r="C131" s="33">
        <v>2022</v>
      </c>
      <c r="D131" s="33">
        <v>6</v>
      </c>
      <c r="E131" s="33">
        <v>10</v>
      </c>
      <c r="F131" s="33">
        <v>11</v>
      </c>
      <c r="G131" s="33">
        <v>2</v>
      </c>
      <c r="H131" s="34">
        <v>46.11</v>
      </c>
      <c r="I131" s="34">
        <v>0.2</v>
      </c>
      <c r="J131" s="35">
        <v>67.671999999999997</v>
      </c>
      <c r="K131" s="35"/>
      <c r="L131" s="35">
        <v>2.1999999999999999E-2</v>
      </c>
      <c r="M131" s="35">
        <v>33.691000000000003</v>
      </c>
      <c r="N131" s="35"/>
      <c r="O131" s="35">
        <v>5.2999999999999999E-2</v>
      </c>
      <c r="P131" s="33">
        <v>5</v>
      </c>
      <c r="Q131" s="37" t="s">
        <v>0</v>
      </c>
      <c r="R131" s="78">
        <v>1.4</v>
      </c>
      <c r="S131" s="36"/>
      <c r="T131" s="36"/>
      <c r="U131" s="78">
        <f t="shared" si="27"/>
        <v>1.4</v>
      </c>
      <c r="V131" s="78">
        <v>1.4</v>
      </c>
      <c r="W131" s="36">
        <v>5</v>
      </c>
      <c r="X131" s="36" t="s">
        <v>17</v>
      </c>
      <c r="Y131" s="36"/>
      <c r="Z131" s="37" t="s">
        <v>1086</v>
      </c>
      <c r="AA131" s="14" t="s">
        <v>63</v>
      </c>
      <c r="AB131" s="54"/>
      <c r="AC131" s="61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28"/>
      <c r="BB131" s="28"/>
      <c r="BC131" s="28"/>
      <c r="BD131" s="28"/>
    </row>
    <row r="132" spans="1:56" s="27" customFormat="1" ht="11.25" x14ac:dyDescent="0.25">
      <c r="A132" s="31" t="s">
        <v>459</v>
      </c>
      <c r="B132" s="32">
        <f t="shared" si="28"/>
        <v>44727.70716435185</v>
      </c>
      <c r="C132" s="33">
        <v>2022</v>
      </c>
      <c r="D132" s="33">
        <v>6</v>
      </c>
      <c r="E132" s="33">
        <v>15</v>
      </c>
      <c r="F132" s="33">
        <v>16</v>
      </c>
      <c r="G132" s="33">
        <v>58</v>
      </c>
      <c r="H132" s="34">
        <v>19.68</v>
      </c>
      <c r="I132" s="34">
        <v>0.05</v>
      </c>
      <c r="J132" s="35">
        <v>67.649000000000001</v>
      </c>
      <c r="K132" s="35"/>
      <c r="L132" s="35">
        <v>0.04</v>
      </c>
      <c r="M132" s="35">
        <v>33.774999999999999</v>
      </c>
      <c r="N132" s="35"/>
      <c r="O132" s="35">
        <v>0.17</v>
      </c>
      <c r="P132" s="33">
        <v>5</v>
      </c>
      <c r="Q132" s="37" t="s">
        <v>0</v>
      </c>
      <c r="R132" s="78">
        <v>1.3</v>
      </c>
      <c r="S132" s="36"/>
      <c r="T132" s="36"/>
      <c r="U132" s="78">
        <f t="shared" si="27"/>
        <v>1.3</v>
      </c>
      <c r="V132" s="78">
        <v>1.3</v>
      </c>
      <c r="W132" s="36">
        <v>3</v>
      </c>
      <c r="X132" s="36" t="s">
        <v>17</v>
      </c>
      <c r="Y132" s="36"/>
      <c r="Z132" s="37" t="s">
        <v>1086</v>
      </c>
      <c r="AA132" s="14" t="s">
        <v>63</v>
      </c>
      <c r="AB132" s="54"/>
      <c r="AC132" s="61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28"/>
      <c r="BB132" s="28"/>
      <c r="BC132" s="28"/>
      <c r="BD132" s="28"/>
    </row>
    <row r="133" spans="1:56" s="27" customFormat="1" ht="11.25" x14ac:dyDescent="0.25">
      <c r="A133" s="31" t="s">
        <v>462</v>
      </c>
      <c r="B133" s="32">
        <f t="shared" si="28"/>
        <v>44730.512824074074</v>
      </c>
      <c r="C133" s="33">
        <v>2022</v>
      </c>
      <c r="D133" s="33">
        <v>6</v>
      </c>
      <c r="E133" s="33">
        <v>18</v>
      </c>
      <c r="F133" s="33">
        <v>12</v>
      </c>
      <c r="G133" s="33">
        <v>18</v>
      </c>
      <c r="H133" s="34">
        <v>28.53</v>
      </c>
      <c r="I133" s="34">
        <v>0.04</v>
      </c>
      <c r="J133" s="35">
        <v>67.614000000000004</v>
      </c>
      <c r="K133" s="35"/>
      <c r="L133" s="35">
        <v>2.4E-2</v>
      </c>
      <c r="M133" s="35">
        <v>33.889000000000003</v>
      </c>
      <c r="N133" s="35"/>
      <c r="O133" s="35">
        <v>2.5999999999999999E-2</v>
      </c>
      <c r="P133" s="33">
        <v>5</v>
      </c>
      <c r="Q133" s="37" t="s">
        <v>0</v>
      </c>
      <c r="R133" s="78">
        <v>1.4</v>
      </c>
      <c r="S133" s="36"/>
      <c r="T133" s="36"/>
      <c r="U133" s="78">
        <f t="shared" si="27"/>
        <v>1.4</v>
      </c>
      <c r="V133" s="78">
        <v>1.4</v>
      </c>
      <c r="W133" s="36">
        <v>3</v>
      </c>
      <c r="X133" s="36" t="s">
        <v>17</v>
      </c>
      <c r="Y133" s="36"/>
      <c r="Z133" s="37" t="s">
        <v>1086</v>
      </c>
      <c r="AA133" s="14" t="s">
        <v>63</v>
      </c>
      <c r="AB133" s="54"/>
      <c r="AC133" s="61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28"/>
      <c r="BB133" s="28"/>
      <c r="BC133" s="28"/>
      <c r="BD133" s="28"/>
    </row>
    <row r="134" spans="1:56" s="27" customFormat="1" ht="11.25" x14ac:dyDescent="0.25">
      <c r="A134" s="31" t="s">
        <v>464</v>
      </c>
      <c r="B134" s="32">
        <f t="shared" si="28"/>
        <v>44732.500914351855</v>
      </c>
      <c r="C134" s="33">
        <v>2022</v>
      </c>
      <c r="D134" s="33">
        <v>6</v>
      </c>
      <c r="E134" s="33">
        <v>20</v>
      </c>
      <c r="F134" s="33">
        <v>12</v>
      </c>
      <c r="G134" s="33">
        <v>1</v>
      </c>
      <c r="H134" s="34">
        <v>19.48</v>
      </c>
      <c r="I134" s="34">
        <v>0.08</v>
      </c>
      <c r="J134" s="35">
        <v>67.611999999999995</v>
      </c>
      <c r="K134" s="35"/>
      <c r="L134" s="35">
        <v>1.4E-2</v>
      </c>
      <c r="M134" s="35">
        <v>33.892000000000003</v>
      </c>
      <c r="N134" s="35"/>
      <c r="O134" s="35">
        <v>2.5000000000000001E-2</v>
      </c>
      <c r="P134" s="33">
        <v>5</v>
      </c>
      <c r="Q134" s="37" t="s">
        <v>0</v>
      </c>
      <c r="R134" s="78">
        <v>1.5</v>
      </c>
      <c r="S134" s="36"/>
      <c r="T134" s="36"/>
      <c r="U134" s="78">
        <f t="shared" si="27"/>
        <v>1.5</v>
      </c>
      <c r="V134" s="78">
        <v>1.5</v>
      </c>
      <c r="W134" s="36">
        <v>4</v>
      </c>
      <c r="X134" s="36" t="s">
        <v>17</v>
      </c>
      <c r="Y134" s="36"/>
      <c r="Z134" s="37" t="s">
        <v>1086</v>
      </c>
      <c r="AA134" s="14" t="s">
        <v>63</v>
      </c>
      <c r="AB134" s="54"/>
      <c r="AC134" s="61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28"/>
      <c r="BB134" s="28"/>
      <c r="BC134" s="28"/>
      <c r="BD134" s="28"/>
    </row>
    <row r="135" spans="1:56" s="27" customFormat="1" ht="11.25" x14ac:dyDescent="0.25">
      <c r="A135" s="31" t="s">
        <v>468</v>
      </c>
      <c r="B135" s="32">
        <f t="shared" si="28"/>
        <v>44734.053229166668</v>
      </c>
      <c r="C135" s="33">
        <v>2022</v>
      </c>
      <c r="D135" s="33">
        <v>6</v>
      </c>
      <c r="E135" s="33">
        <v>22</v>
      </c>
      <c r="F135" s="33">
        <v>1</v>
      </c>
      <c r="G135" s="33">
        <v>16</v>
      </c>
      <c r="H135" s="34">
        <v>39.229999999999997</v>
      </c>
      <c r="I135" s="34">
        <v>0.17</v>
      </c>
      <c r="J135" s="35">
        <v>67.888000000000005</v>
      </c>
      <c r="K135" s="35"/>
      <c r="L135" s="35">
        <v>3.2000000000000001E-2</v>
      </c>
      <c r="M135" s="35">
        <v>34.616</v>
      </c>
      <c r="N135" s="35"/>
      <c r="O135" s="35">
        <v>6.5000000000000002E-2</v>
      </c>
      <c r="P135" s="33">
        <v>5</v>
      </c>
      <c r="Q135" s="37" t="s">
        <v>0</v>
      </c>
      <c r="R135" s="78">
        <v>1.3</v>
      </c>
      <c r="S135" s="36"/>
      <c r="T135" s="36"/>
      <c r="U135" s="78">
        <f t="shared" si="27"/>
        <v>1.3</v>
      </c>
      <c r="V135" s="78">
        <v>1.3</v>
      </c>
      <c r="W135" s="36">
        <v>3</v>
      </c>
      <c r="X135" s="36" t="s">
        <v>17</v>
      </c>
      <c r="Y135" s="36"/>
      <c r="Z135" s="37" t="s">
        <v>24</v>
      </c>
      <c r="AA135" s="14" t="s">
        <v>63</v>
      </c>
      <c r="AB135" s="54"/>
      <c r="AC135" s="61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28"/>
      <c r="BB135" s="28"/>
      <c r="BC135" s="28"/>
      <c r="BD135" s="28"/>
    </row>
    <row r="136" spans="1:56" s="27" customFormat="1" ht="11.25" x14ac:dyDescent="0.25">
      <c r="A136" s="31" t="s">
        <v>470</v>
      </c>
      <c r="B136" s="32">
        <f t="shared" si="28"/>
        <v>44734.61451388889</v>
      </c>
      <c r="C136" s="33">
        <v>2022</v>
      </c>
      <c r="D136" s="33">
        <v>6</v>
      </c>
      <c r="E136" s="33">
        <v>22</v>
      </c>
      <c r="F136" s="33">
        <v>14</v>
      </c>
      <c r="G136" s="33">
        <v>44</v>
      </c>
      <c r="H136" s="34">
        <v>54.79</v>
      </c>
      <c r="I136" s="34">
        <v>0.05</v>
      </c>
      <c r="J136" s="35">
        <v>67.659000000000006</v>
      </c>
      <c r="K136" s="35"/>
      <c r="L136" s="35">
        <v>1.7999999999999999E-2</v>
      </c>
      <c r="M136" s="35">
        <v>33.758000000000003</v>
      </c>
      <c r="N136" s="35"/>
      <c r="O136" s="35">
        <v>2.9000000000000001E-2</v>
      </c>
      <c r="P136" s="33">
        <v>5</v>
      </c>
      <c r="Q136" s="37" t="s">
        <v>0</v>
      </c>
      <c r="R136" s="78">
        <v>1.3</v>
      </c>
      <c r="S136" s="36"/>
      <c r="T136" s="36"/>
      <c r="U136" s="78">
        <f t="shared" ref="U136:U140" si="29">R136</f>
        <v>1.3</v>
      </c>
      <c r="V136" s="78">
        <v>1.3</v>
      </c>
      <c r="W136" s="36">
        <v>3</v>
      </c>
      <c r="X136" s="36" t="s">
        <v>17</v>
      </c>
      <c r="Y136" s="36"/>
      <c r="Z136" s="37" t="s">
        <v>1086</v>
      </c>
      <c r="AA136" s="14" t="s">
        <v>63</v>
      </c>
      <c r="AB136" s="54"/>
      <c r="AC136" s="61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28"/>
      <c r="BB136" s="28"/>
      <c r="BC136" s="28"/>
      <c r="BD136" s="28"/>
    </row>
    <row r="137" spans="1:56" s="27" customFormat="1" ht="11.25" x14ac:dyDescent="0.25">
      <c r="A137" s="31" t="s">
        <v>472</v>
      </c>
      <c r="B137" s="32">
        <f t="shared" si="28"/>
        <v>44736.378113425926</v>
      </c>
      <c r="C137" s="33">
        <v>2022</v>
      </c>
      <c r="D137" s="33">
        <v>6</v>
      </c>
      <c r="E137" s="33">
        <v>24</v>
      </c>
      <c r="F137" s="33">
        <v>9</v>
      </c>
      <c r="G137" s="33">
        <v>4</v>
      </c>
      <c r="H137" s="34">
        <v>29.82</v>
      </c>
      <c r="I137" s="34">
        <v>0.19</v>
      </c>
      <c r="J137" s="35">
        <v>67.597999999999999</v>
      </c>
      <c r="K137" s="35"/>
      <c r="L137" s="35">
        <v>4.1000000000000002E-2</v>
      </c>
      <c r="M137" s="35">
        <v>33.843000000000004</v>
      </c>
      <c r="N137" s="35"/>
      <c r="O137" s="35">
        <v>5.0999999999999997E-2</v>
      </c>
      <c r="P137" s="33">
        <v>5</v>
      </c>
      <c r="Q137" s="37" t="s">
        <v>0</v>
      </c>
      <c r="R137" s="78">
        <v>1.4</v>
      </c>
      <c r="S137" s="36"/>
      <c r="T137" s="36"/>
      <c r="U137" s="78">
        <f t="shared" si="29"/>
        <v>1.4</v>
      </c>
      <c r="V137" s="78">
        <v>1.4</v>
      </c>
      <c r="W137" s="36">
        <v>4</v>
      </c>
      <c r="X137" s="36" t="s">
        <v>17</v>
      </c>
      <c r="Y137" s="36"/>
      <c r="Z137" s="37" t="s">
        <v>1086</v>
      </c>
      <c r="AA137" s="14" t="s">
        <v>63</v>
      </c>
      <c r="AB137" s="54"/>
      <c r="AC137" s="61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28"/>
      <c r="BB137" s="28"/>
      <c r="BC137" s="28"/>
      <c r="BD137" s="28"/>
    </row>
    <row r="138" spans="1:56" s="27" customFormat="1" ht="11.25" x14ac:dyDescent="0.25">
      <c r="A138" s="31" t="s">
        <v>473</v>
      </c>
      <c r="B138" s="32">
        <f t="shared" si="28"/>
        <v>44737.772303240738</v>
      </c>
      <c r="C138" s="33">
        <v>2022</v>
      </c>
      <c r="D138" s="33">
        <v>6</v>
      </c>
      <c r="E138" s="33">
        <v>25</v>
      </c>
      <c r="F138" s="33">
        <v>18</v>
      </c>
      <c r="G138" s="33">
        <v>32</v>
      </c>
      <c r="H138" s="34">
        <v>7.12</v>
      </c>
      <c r="I138" s="34">
        <v>0.08</v>
      </c>
      <c r="J138" s="35">
        <v>67.905000000000001</v>
      </c>
      <c r="K138" s="35"/>
      <c r="L138" s="35">
        <v>2.5000000000000001E-2</v>
      </c>
      <c r="M138" s="35">
        <v>34.582000000000001</v>
      </c>
      <c r="N138" s="35"/>
      <c r="O138" s="35">
        <v>3.9E-2</v>
      </c>
      <c r="P138" s="33">
        <v>5</v>
      </c>
      <c r="Q138" s="37" t="s">
        <v>0</v>
      </c>
      <c r="R138" s="78">
        <v>1</v>
      </c>
      <c r="S138" s="36"/>
      <c r="T138" s="36"/>
      <c r="U138" s="78">
        <f t="shared" si="29"/>
        <v>1</v>
      </c>
      <c r="V138" s="78">
        <v>1</v>
      </c>
      <c r="W138" s="36">
        <v>3</v>
      </c>
      <c r="X138" s="36" t="s">
        <v>17</v>
      </c>
      <c r="Y138" s="36"/>
      <c r="Z138" s="37" t="s">
        <v>24</v>
      </c>
      <c r="AA138" s="14" t="s">
        <v>63</v>
      </c>
      <c r="AB138" s="54"/>
      <c r="AC138" s="61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28"/>
      <c r="BB138" s="28"/>
      <c r="BC138" s="28"/>
      <c r="BD138" s="28"/>
    </row>
    <row r="139" spans="1:56" s="27" customFormat="1" ht="11.25" x14ac:dyDescent="0.25">
      <c r="A139" s="31" t="s">
        <v>474</v>
      </c>
      <c r="B139" s="32">
        <f t="shared" si="28"/>
        <v>44737.961712962962</v>
      </c>
      <c r="C139" s="33">
        <v>2022</v>
      </c>
      <c r="D139" s="33">
        <v>6</v>
      </c>
      <c r="E139" s="33">
        <v>25</v>
      </c>
      <c r="F139" s="33">
        <v>23</v>
      </c>
      <c r="G139" s="33">
        <v>4</v>
      </c>
      <c r="H139" s="34">
        <v>52.27</v>
      </c>
      <c r="I139" s="34">
        <v>0.09</v>
      </c>
      <c r="J139" s="35">
        <v>67.667000000000002</v>
      </c>
      <c r="K139" s="35"/>
      <c r="L139" s="35">
        <v>2.4E-2</v>
      </c>
      <c r="M139" s="35">
        <v>33.807000000000002</v>
      </c>
      <c r="N139" s="35"/>
      <c r="O139" s="35">
        <v>4.7E-2</v>
      </c>
      <c r="P139" s="33">
        <v>5</v>
      </c>
      <c r="Q139" s="37" t="s">
        <v>0</v>
      </c>
      <c r="R139" s="78">
        <v>1.7</v>
      </c>
      <c r="S139" s="36"/>
      <c r="T139" s="36"/>
      <c r="U139" s="78">
        <f t="shared" si="29"/>
        <v>1.7</v>
      </c>
      <c r="V139" s="78">
        <v>1.7</v>
      </c>
      <c r="W139" s="36">
        <v>5</v>
      </c>
      <c r="X139" s="36" t="s">
        <v>17</v>
      </c>
      <c r="Y139" s="36"/>
      <c r="Z139" s="37" t="s">
        <v>1086</v>
      </c>
      <c r="AA139" s="14" t="s">
        <v>63</v>
      </c>
      <c r="AB139" s="54"/>
      <c r="AC139" s="61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28"/>
      <c r="BB139" s="28"/>
      <c r="BC139" s="28"/>
      <c r="BD139" s="28"/>
    </row>
    <row r="140" spans="1:56" s="27" customFormat="1" ht="11.25" x14ac:dyDescent="0.25">
      <c r="A140" s="31" t="s">
        <v>475</v>
      </c>
      <c r="B140" s="32">
        <f t="shared" si="28"/>
        <v>44739.854444444441</v>
      </c>
      <c r="C140" s="33">
        <v>2022</v>
      </c>
      <c r="D140" s="33">
        <v>6</v>
      </c>
      <c r="E140" s="33">
        <v>27</v>
      </c>
      <c r="F140" s="33">
        <v>20</v>
      </c>
      <c r="G140" s="33">
        <v>30</v>
      </c>
      <c r="H140" s="34">
        <v>24.76</v>
      </c>
      <c r="I140" s="34">
        <v>0.04</v>
      </c>
      <c r="J140" s="35">
        <v>67.653999999999996</v>
      </c>
      <c r="K140" s="35"/>
      <c r="L140" s="35">
        <v>2.1999999999999999E-2</v>
      </c>
      <c r="M140" s="35">
        <v>33.76</v>
      </c>
      <c r="N140" s="35"/>
      <c r="O140" s="35">
        <v>0.04</v>
      </c>
      <c r="P140" s="33">
        <v>5</v>
      </c>
      <c r="Q140" s="37" t="s">
        <v>0</v>
      </c>
      <c r="R140" s="78">
        <v>1.8</v>
      </c>
      <c r="S140" s="36"/>
      <c r="T140" s="36"/>
      <c r="U140" s="78">
        <f t="shared" si="29"/>
        <v>1.8</v>
      </c>
      <c r="V140" s="78">
        <v>1.8</v>
      </c>
      <c r="W140" s="36">
        <v>3</v>
      </c>
      <c r="X140" s="36" t="s">
        <v>17</v>
      </c>
      <c r="Y140" s="36"/>
      <c r="Z140" s="37" t="s">
        <v>1086</v>
      </c>
      <c r="AA140" s="14" t="s">
        <v>63</v>
      </c>
      <c r="AB140" s="54"/>
      <c r="AC140" s="61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28"/>
      <c r="BB140" s="28"/>
      <c r="BC140" s="28"/>
      <c r="BD140" s="28"/>
    </row>
    <row r="141" spans="1:56" s="27" customFormat="1" ht="11.25" x14ac:dyDescent="0.25">
      <c r="A141" s="31" t="s">
        <v>479</v>
      </c>
      <c r="B141" s="32">
        <f t="shared" si="28"/>
        <v>44742.695069444446</v>
      </c>
      <c r="C141" s="33">
        <v>2022</v>
      </c>
      <c r="D141" s="33">
        <v>6</v>
      </c>
      <c r="E141" s="33">
        <v>30</v>
      </c>
      <c r="F141" s="33">
        <v>16</v>
      </c>
      <c r="G141" s="33">
        <v>40</v>
      </c>
      <c r="H141" s="34">
        <v>54.5</v>
      </c>
      <c r="I141" s="34">
        <v>7.0000000000000007E-2</v>
      </c>
      <c r="J141" s="35">
        <v>63.970999999999997</v>
      </c>
      <c r="K141" s="35"/>
      <c r="L141" s="35">
        <v>0.151</v>
      </c>
      <c r="M141" s="35">
        <v>33.075000000000003</v>
      </c>
      <c r="N141" s="35"/>
      <c r="O141" s="35">
        <v>1.1919999999999999</v>
      </c>
      <c r="P141" s="33">
        <v>5</v>
      </c>
      <c r="Q141" s="37" t="s">
        <v>0</v>
      </c>
      <c r="R141" s="78">
        <v>2.2000000000000002</v>
      </c>
      <c r="S141" s="36"/>
      <c r="T141" s="36"/>
      <c r="U141" s="78">
        <f t="shared" ref="U141:U143" si="30">R141</f>
        <v>2.2000000000000002</v>
      </c>
      <c r="V141" s="78">
        <v>2.2000000000000002</v>
      </c>
      <c r="W141" s="36">
        <v>3</v>
      </c>
      <c r="X141" s="36" t="s">
        <v>17</v>
      </c>
      <c r="Y141" s="36"/>
      <c r="Z141" s="37" t="s">
        <v>25</v>
      </c>
      <c r="AA141" s="14" t="s">
        <v>63</v>
      </c>
      <c r="AB141" s="54"/>
      <c r="AC141" s="61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28"/>
      <c r="BB141" s="28"/>
      <c r="BC141" s="28"/>
      <c r="BD141" s="28"/>
    </row>
    <row r="142" spans="1:56" s="27" customFormat="1" ht="11.25" x14ac:dyDescent="0.25">
      <c r="A142" s="31" t="s">
        <v>482</v>
      </c>
      <c r="B142" s="32">
        <f t="shared" si="28"/>
        <v>44744.561006944445</v>
      </c>
      <c r="C142" s="33">
        <v>2022</v>
      </c>
      <c r="D142" s="33">
        <v>7</v>
      </c>
      <c r="E142" s="33">
        <v>2</v>
      </c>
      <c r="F142" s="33">
        <v>13</v>
      </c>
      <c r="G142" s="33">
        <v>27</v>
      </c>
      <c r="H142" s="34">
        <v>51.23</v>
      </c>
      <c r="I142" s="34"/>
      <c r="J142" s="35">
        <v>67.650999999999996</v>
      </c>
      <c r="K142" s="35"/>
      <c r="L142" s="35">
        <v>6.9000000000000006E-2</v>
      </c>
      <c r="M142" s="35">
        <v>33.850999999999999</v>
      </c>
      <c r="N142" s="35"/>
      <c r="O142" s="35">
        <v>6.7000000000000004E-2</v>
      </c>
      <c r="P142" s="33">
        <v>5</v>
      </c>
      <c r="Q142" s="37" t="s">
        <v>0</v>
      </c>
      <c r="R142" s="78">
        <v>1.6</v>
      </c>
      <c r="S142" s="36"/>
      <c r="T142" s="36"/>
      <c r="U142" s="78">
        <f t="shared" si="30"/>
        <v>1.6</v>
      </c>
      <c r="V142" s="78">
        <v>1.6</v>
      </c>
      <c r="W142" s="36">
        <v>2</v>
      </c>
      <c r="X142" s="36" t="s">
        <v>17</v>
      </c>
      <c r="Y142" s="36"/>
      <c r="Z142" s="37" t="s">
        <v>1086</v>
      </c>
      <c r="AA142" s="14" t="s">
        <v>63</v>
      </c>
      <c r="AB142" s="54"/>
      <c r="AC142" s="61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28"/>
      <c r="BB142" s="28"/>
      <c r="BC142" s="28"/>
      <c r="BD142" s="28"/>
    </row>
    <row r="143" spans="1:56" s="27" customFormat="1" ht="11.25" x14ac:dyDescent="0.25">
      <c r="A143" s="31" t="s">
        <v>484</v>
      </c>
      <c r="B143" s="32">
        <f t="shared" si="28"/>
        <v>44746.526134259257</v>
      </c>
      <c r="C143" s="33">
        <v>2022</v>
      </c>
      <c r="D143" s="33">
        <v>7</v>
      </c>
      <c r="E143" s="33">
        <v>4</v>
      </c>
      <c r="F143" s="33">
        <v>12</v>
      </c>
      <c r="G143" s="33">
        <v>37</v>
      </c>
      <c r="H143" s="34">
        <v>38.65</v>
      </c>
      <c r="I143" s="34">
        <v>0.17</v>
      </c>
      <c r="J143" s="35">
        <v>67.62</v>
      </c>
      <c r="K143" s="35"/>
      <c r="L143" s="35">
        <v>2.3E-2</v>
      </c>
      <c r="M143" s="35">
        <v>33.875999999999998</v>
      </c>
      <c r="N143" s="35"/>
      <c r="O143" s="35">
        <v>3.6999999999999998E-2</v>
      </c>
      <c r="P143" s="33">
        <v>5</v>
      </c>
      <c r="Q143" s="37" t="s">
        <v>0</v>
      </c>
      <c r="R143" s="78">
        <v>1.5</v>
      </c>
      <c r="S143" s="36"/>
      <c r="T143" s="36"/>
      <c r="U143" s="78">
        <f t="shared" si="30"/>
        <v>1.5</v>
      </c>
      <c r="V143" s="78">
        <v>1.5</v>
      </c>
      <c r="W143" s="36">
        <v>3</v>
      </c>
      <c r="X143" s="36" t="s">
        <v>17</v>
      </c>
      <c r="Y143" s="36"/>
      <c r="Z143" s="37" t="s">
        <v>1086</v>
      </c>
      <c r="AA143" s="14" t="s">
        <v>63</v>
      </c>
      <c r="AB143" s="54"/>
      <c r="AC143" s="61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28"/>
      <c r="BB143" s="28"/>
      <c r="BC143" s="28"/>
      <c r="BD143" s="28"/>
    </row>
    <row r="144" spans="1:56" s="27" customFormat="1" ht="11.25" x14ac:dyDescent="0.25">
      <c r="A144" s="31" t="s">
        <v>487</v>
      </c>
      <c r="B144" s="32">
        <f t="shared" si="28"/>
        <v>44749.405613425923</v>
      </c>
      <c r="C144" s="33">
        <v>2022</v>
      </c>
      <c r="D144" s="33">
        <v>7</v>
      </c>
      <c r="E144" s="33">
        <v>7</v>
      </c>
      <c r="F144" s="33">
        <v>9</v>
      </c>
      <c r="G144" s="33">
        <v>44</v>
      </c>
      <c r="H144" s="34">
        <v>5.22</v>
      </c>
      <c r="I144" s="34">
        <v>0.03</v>
      </c>
      <c r="J144" s="35">
        <v>67.66</v>
      </c>
      <c r="K144" s="35"/>
      <c r="L144" s="35">
        <v>1.9E-2</v>
      </c>
      <c r="M144" s="35">
        <v>33.774000000000001</v>
      </c>
      <c r="N144" s="35"/>
      <c r="O144" s="35">
        <v>0.03</v>
      </c>
      <c r="P144" s="33">
        <v>5</v>
      </c>
      <c r="Q144" s="37" t="s">
        <v>0</v>
      </c>
      <c r="R144" s="78">
        <v>1.4</v>
      </c>
      <c r="S144" s="36"/>
      <c r="T144" s="36"/>
      <c r="U144" s="78">
        <f>R144</f>
        <v>1.4</v>
      </c>
      <c r="V144" s="78">
        <v>1.4</v>
      </c>
      <c r="W144" s="36">
        <v>3</v>
      </c>
      <c r="X144" s="36" t="s">
        <v>17</v>
      </c>
      <c r="Y144" s="36"/>
      <c r="Z144" s="37" t="s">
        <v>1086</v>
      </c>
      <c r="AA144" s="14" t="s">
        <v>63</v>
      </c>
      <c r="AB144" s="54"/>
      <c r="AC144" s="61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28"/>
      <c r="BB144" s="28"/>
      <c r="BC144" s="28"/>
      <c r="BD144" s="28"/>
    </row>
    <row r="145" spans="1:56" s="27" customFormat="1" ht="11.25" x14ac:dyDescent="0.25">
      <c r="A145" s="31" t="s">
        <v>488</v>
      </c>
      <c r="B145" s="32">
        <f t="shared" si="28"/>
        <v>44749.464444444442</v>
      </c>
      <c r="C145" s="33">
        <v>2022</v>
      </c>
      <c r="D145" s="33">
        <v>7</v>
      </c>
      <c r="E145" s="33">
        <v>7</v>
      </c>
      <c r="F145" s="33">
        <v>11</v>
      </c>
      <c r="G145" s="33">
        <v>8</v>
      </c>
      <c r="H145" s="34">
        <v>48.38</v>
      </c>
      <c r="I145" s="34">
        <v>0.24</v>
      </c>
      <c r="J145" s="35">
        <v>67.656000000000006</v>
      </c>
      <c r="K145" s="35"/>
      <c r="L145" s="35">
        <v>1.4999999999999999E-2</v>
      </c>
      <c r="M145" s="35">
        <v>33.999000000000002</v>
      </c>
      <c r="N145" s="35"/>
      <c r="O145" s="35">
        <v>4.2000000000000003E-2</v>
      </c>
      <c r="P145" s="33">
        <v>5</v>
      </c>
      <c r="Q145" s="37" t="s">
        <v>0</v>
      </c>
      <c r="R145" s="78">
        <v>1.7</v>
      </c>
      <c r="S145" s="36"/>
      <c r="T145" s="36"/>
      <c r="U145" s="78">
        <f>R145</f>
        <v>1.7</v>
      </c>
      <c r="V145" s="78">
        <v>1.7</v>
      </c>
      <c r="W145" s="36">
        <v>6</v>
      </c>
      <c r="X145" s="36" t="s">
        <v>17</v>
      </c>
      <c r="Y145" s="36"/>
      <c r="Z145" s="37" t="s">
        <v>1086</v>
      </c>
      <c r="AA145" s="14" t="s">
        <v>63</v>
      </c>
      <c r="AB145" s="54"/>
      <c r="AC145" s="61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28"/>
      <c r="BB145" s="28"/>
      <c r="BC145" s="28"/>
      <c r="BD145" s="28"/>
    </row>
    <row r="146" spans="1:56" s="27" customFormat="1" ht="11.25" x14ac:dyDescent="0.25">
      <c r="A146" s="31" t="s">
        <v>489</v>
      </c>
      <c r="B146" s="32">
        <f t="shared" si="28"/>
        <v>44749.477951388886</v>
      </c>
      <c r="C146" s="33">
        <v>2022</v>
      </c>
      <c r="D146" s="33">
        <v>7</v>
      </c>
      <c r="E146" s="33">
        <v>7</v>
      </c>
      <c r="F146" s="33">
        <v>11</v>
      </c>
      <c r="G146" s="33">
        <v>28</v>
      </c>
      <c r="H146" s="34">
        <v>15.39</v>
      </c>
      <c r="I146" s="34">
        <v>0.05</v>
      </c>
      <c r="J146" s="35">
        <v>67.646000000000001</v>
      </c>
      <c r="K146" s="35"/>
      <c r="L146" s="35">
        <v>0.01</v>
      </c>
      <c r="M146" s="35">
        <v>34.031999999999996</v>
      </c>
      <c r="N146" s="35"/>
      <c r="O146" s="35">
        <v>2.4E-2</v>
      </c>
      <c r="P146" s="33">
        <v>5</v>
      </c>
      <c r="Q146" s="37" t="s">
        <v>0</v>
      </c>
      <c r="R146" s="78">
        <v>1.7</v>
      </c>
      <c r="S146" s="36"/>
      <c r="T146" s="36"/>
      <c r="U146" s="78">
        <f>R146</f>
        <v>1.7</v>
      </c>
      <c r="V146" s="78">
        <v>1.7</v>
      </c>
      <c r="W146" s="36">
        <v>5</v>
      </c>
      <c r="X146" s="36" t="s">
        <v>17</v>
      </c>
      <c r="Y146" s="36"/>
      <c r="Z146" s="37" t="s">
        <v>1086</v>
      </c>
      <c r="AA146" s="14" t="s">
        <v>63</v>
      </c>
      <c r="AB146" s="54"/>
      <c r="AC146" s="61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28"/>
      <c r="BB146" s="28"/>
      <c r="BC146" s="28"/>
      <c r="BD146" s="28"/>
    </row>
    <row r="147" spans="1:56" s="27" customFormat="1" ht="11.25" x14ac:dyDescent="0.25">
      <c r="A147" s="31" t="s">
        <v>495</v>
      </c>
      <c r="B147" s="32">
        <f t="shared" si="28"/>
        <v>44751.872152777774</v>
      </c>
      <c r="C147" s="39">
        <v>2022</v>
      </c>
      <c r="D147" s="39">
        <v>7</v>
      </c>
      <c r="E147" s="39">
        <v>9</v>
      </c>
      <c r="F147" s="39">
        <v>20</v>
      </c>
      <c r="G147" s="39">
        <v>55</v>
      </c>
      <c r="H147" s="40">
        <v>54.1</v>
      </c>
      <c r="I147" s="40">
        <v>0.3</v>
      </c>
      <c r="J147" s="41">
        <v>60.703000000000003</v>
      </c>
      <c r="K147" s="40">
        <v>1.7</v>
      </c>
      <c r="L147" s="35">
        <v>1.5301530153015303E-2</v>
      </c>
      <c r="M147" s="41">
        <v>28.832999999999998</v>
      </c>
      <c r="N147" s="40">
        <v>2.5</v>
      </c>
      <c r="O147" s="35">
        <v>4.5902567291691711E-2</v>
      </c>
      <c r="P147" s="39">
        <v>2</v>
      </c>
      <c r="Q147" s="37"/>
      <c r="R147" s="78"/>
      <c r="S147" s="79">
        <v>1.1000000000000001</v>
      </c>
      <c r="T147" s="79">
        <v>1.2</v>
      </c>
      <c r="U147" s="78">
        <f>S147</f>
        <v>1.1000000000000001</v>
      </c>
      <c r="V147" s="78">
        <v>1.1000000000000001</v>
      </c>
      <c r="W147" s="42">
        <v>11</v>
      </c>
      <c r="X147" s="43" t="s">
        <v>45</v>
      </c>
      <c r="Y147" s="44"/>
      <c r="Z147" s="46" t="s">
        <v>1071</v>
      </c>
      <c r="AA147" s="14" t="s">
        <v>63</v>
      </c>
      <c r="AB147" s="55"/>
      <c r="AC147" s="62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28"/>
      <c r="BB147" s="28"/>
      <c r="BC147" s="28"/>
      <c r="BD147" s="28"/>
    </row>
    <row r="148" spans="1:56" s="27" customFormat="1" ht="11.25" x14ac:dyDescent="0.25">
      <c r="A148" s="31" t="s">
        <v>501</v>
      </c>
      <c r="B148" s="32">
        <f t="shared" si="28"/>
        <v>44752.521122685182</v>
      </c>
      <c r="C148" s="33">
        <v>2022</v>
      </c>
      <c r="D148" s="33">
        <v>7</v>
      </c>
      <c r="E148" s="33">
        <v>10</v>
      </c>
      <c r="F148" s="33">
        <v>12</v>
      </c>
      <c r="G148" s="33">
        <v>30</v>
      </c>
      <c r="H148" s="34">
        <v>25.51</v>
      </c>
      <c r="I148" s="34"/>
      <c r="J148" s="35">
        <v>67.646000000000001</v>
      </c>
      <c r="K148" s="35"/>
      <c r="L148" s="35">
        <v>0.02</v>
      </c>
      <c r="M148" s="35">
        <v>33.795999999999999</v>
      </c>
      <c r="N148" s="35"/>
      <c r="O148" s="35">
        <v>4.3999999999999997E-2</v>
      </c>
      <c r="P148" s="33">
        <v>5</v>
      </c>
      <c r="Q148" s="37" t="s">
        <v>0</v>
      </c>
      <c r="R148" s="78">
        <v>1.4</v>
      </c>
      <c r="S148" s="36"/>
      <c r="T148" s="36"/>
      <c r="U148" s="78">
        <f t="shared" ref="U148" si="31">R148</f>
        <v>1.4</v>
      </c>
      <c r="V148" s="78">
        <v>1.4</v>
      </c>
      <c r="W148" s="36">
        <v>2</v>
      </c>
      <c r="X148" s="36" t="s">
        <v>17</v>
      </c>
      <c r="Y148" s="36"/>
      <c r="Z148" s="37" t="s">
        <v>1086</v>
      </c>
      <c r="AA148" s="14" t="s">
        <v>63</v>
      </c>
      <c r="AB148" s="54"/>
      <c r="AC148" s="61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28"/>
      <c r="BB148" s="28"/>
      <c r="BC148" s="28"/>
      <c r="BD148" s="28"/>
    </row>
    <row r="149" spans="1:56" s="27" customFormat="1" ht="11.25" x14ac:dyDescent="0.25">
      <c r="A149" s="31" t="s">
        <v>506</v>
      </c>
      <c r="B149" s="32">
        <f t="shared" si="28"/>
        <v>44761.491944444446</v>
      </c>
      <c r="C149" s="33">
        <v>2022</v>
      </c>
      <c r="D149" s="33">
        <v>7</v>
      </c>
      <c r="E149" s="33">
        <v>19</v>
      </c>
      <c r="F149" s="33">
        <v>11</v>
      </c>
      <c r="G149" s="33">
        <v>48</v>
      </c>
      <c r="H149" s="34">
        <v>24.65</v>
      </c>
      <c r="I149" s="34">
        <v>0.06</v>
      </c>
      <c r="J149" s="35">
        <v>67.718999999999994</v>
      </c>
      <c r="K149" s="35"/>
      <c r="L149" s="35">
        <v>1.2999999999999999E-2</v>
      </c>
      <c r="M149" s="35">
        <v>33.679000000000002</v>
      </c>
      <c r="N149" s="35"/>
      <c r="O149" s="35">
        <v>0.03</v>
      </c>
      <c r="P149" s="33">
        <v>5</v>
      </c>
      <c r="Q149" s="37" t="s">
        <v>0</v>
      </c>
      <c r="R149" s="78">
        <v>1.6</v>
      </c>
      <c r="S149" s="36"/>
      <c r="T149" s="36"/>
      <c r="U149" s="78">
        <f>R149</f>
        <v>1.6</v>
      </c>
      <c r="V149" s="78">
        <v>1.6</v>
      </c>
      <c r="W149" s="36">
        <v>4</v>
      </c>
      <c r="X149" s="36" t="s">
        <v>17</v>
      </c>
      <c r="Y149" s="36"/>
      <c r="Z149" s="37" t="s">
        <v>1086</v>
      </c>
      <c r="AA149" s="14" t="s">
        <v>63</v>
      </c>
      <c r="AB149" s="54"/>
      <c r="AC149" s="61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28"/>
      <c r="BB149" s="28"/>
      <c r="BC149" s="28"/>
      <c r="BD149" s="28"/>
    </row>
    <row r="150" spans="1:56" s="27" customFormat="1" ht="11.25" x14ac:dyDescent="0.25">
      <c r="A150" s="31" t="s">
        <v>509</v>
      </c>
      <c r="B150" s="32">
        <f t="shared" si="28"/>
        <v>44764.192881944444</v>
      </c>
      <c r="C150" s="33">
        <v>2022</v>
      </c>
      <c r="D150" s="33">
        <v>7</v>
      </c>
      <c r="E150" s="33">
        <v>22</v>
      </c>
      <c r="F150" s="33">
        <v>4</v>
      </c>
      <c r="G150" s="33">
        <v>37</v>
      </c>
      <c r="H150" s="34">
        <v>45.19</v>
      </c>
      <c r="I150" s="34">
        <v>0.05</v>
      </c>
      <c r="J150" s="35">
        <v>67.662999999999997</v>
      </c>
      <c r="K150" s="35"/>
      <c r="L150" s="35">
        <v>1.7999999999999999E-2</v>
      </c>
      <c r="M150" s="35">
        <v>33.74</v>
      </c>
      <c r="N150" s="35"/>
      <c r="O150" s="35">
        <v>2.8000000000000001E-2</v>
      </c>
      <c r="P150" s="33">
        <v>5</v>
      </c>
      <c r="Q150" s="37" t="s">
        <v>0</v>
      </c>
      <c r="R150" s="78">
        <v>1.3</v>
      </c>
      <c r="S150" s="36"/>
      <c r="T150" s="36"/>
      <c r="U150" s="78">
        <f t="shared" ref="U150:U152" si="32">R150</f>
        <v>1.3</v>
      </c>
      <c r="V150" s="78">
        <v>1.3</v>
      </c>
      <c r="W150" s="36">
        <v>3</v>
      </c>
      <c r="X150" s="36" t="s">
        <v>17</v>
      </c>
      <c r="Y150" s="36"/>
      <c r="Z150" s="37" t="s">
        <v>1086</v>
      </c>
      <c r="AA150" s="14" t="s">
        <v>63</v>
      </c>
      <c r="AB150" s="54"/>
      <c r="AC150" s="61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28"/>
      <c r="BB150" s="28"/>
      <c r="BC150" s="28"/>
      <c r="BD150" s="28"/>
    </row>
    <row r="151" spans="1:56" s="27" customFormat="1" ht="11.25" x14ac:dyDescent="0.25">
      <c r="A151" s="31" t="s">
        <v>510</v>
      </c>
      <c r="B151" s="32">
        <f t="shared" si="28"/>
        <v>44764.549895833334</v>
      </c>
      <c r="C151" s="33">
        <v>2022</v>
      </c>
      <c r="D151" s="33">
        <v>7</v>
      </c>
      <c r="E151" s="33">
        <v>22</v>
      </c>
      <c r="F151" s="33">
        <v>13</v>
      </c>
      <c r="G151" s="33">
        <v>11</v>
      </c>
      <c r="H151" s="34">
        <v>51.85</v>
      </c>
      <c r="I151" s="34">
        <v>0.23</v>
      </c>
      <c r="J151" s="35">
        <v>67.646000000000001</v>
      </c>
      <c r="K151" s="35"/>
      <c r="L151" s="35">
        <v>2.4E-2</v>
      </c>
      <c r="M151" s="35">
        <v>33.768000000000001</v>
      </c>
      <c r="N151" s="35"/>
      <c r="O151" s="35">
        <v>5.8000000000000003E-2</v>
      </c>
      <c r="P151" s="33">
        <v>5</v>
      </c>
      <c r="Q151" s="37" t="s">
        <v>0</v>
      </c>
      <c r="R151" s="78">
        <v>1.5</v>
      </c>
      <c r="S151" s="36"/>
      <c r="T151" s="36"/>
      <c r="U151" s="78">
        <f t="shared" si="32"/>
        <v>1.5</v>
      </c>
      <c r="V151" s="78">
        <v>1.5</v>
      </c>
      <c r="W151" s="36">
        <v>6</v>
      </c>
      <c r="X151" s="36" t="s">
        <v>17</v>
      </c>
      <c r="Y151" s="36"/>
      <c r="Z151" s="37" t="s">
        <v>1086</v>
      </c>
      <c r="AA151" s="14" t="s">
        <v>63</v>
      </c>
      <c r="AB151" s="54"/>
      <c r="AC151" s="61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28"/>
      <c r="BB151" s="28"/>
      <c r="BC151" s="28"/>
      <c r="BD151" s="28"/>
    </row>
    <row r="152" spans="1:56" s="27" customFormat="1" ht="11.25" x14ac:dyDescent="0.25">
      <c r="A152" s="31" t="s">
        <v>522</v>
      </c>
      <c r="B152" s="32">
        <f t="shared" ref="B152:B156" si="33">DATE(C152,D152,E152)+TIME(F152,G152,H152)</f>
        <v>44770.67491898148</v>
      </c>
      <c r="C152" s="33">
        <v>2022</v>
      </c>
      <c r="D152" s="33">
        <v>7</v>
      </c>
      <c r="E152" s="33">
        <v>28</v>
      </c>
      <c r="F152" s="33">
        <v>16</v>
      </c>
      <c r="G152" s="33">
        <v>11</v>
      </c>
      <c r="H152" s="34">
        <v>53.38</v>
      </c>
      <c r="I152" s="34">
        <v>0.06</v>
      </c>
      <c r="J152" s="35">
        <v>67.64</v>
      </c>
      <c r="K152" s="35"/>
      <c r="L152" s="35">
        <v>0.01</v>
      </c>
      <c r="M152" s="35">
        <v>33.789000000000001</v>
      </c>
      <c r="N152" s="35"/>
      <c r="O152" s="35">
        <v>1.7999999999999999E-2</v>
      </c>
      <c r="P152" s="33">
        <v>5</v>
      </c>
      <c r="Q152" s="37" t="s">
        <v>0</v>
      </c>
      <c r="R152" s="78">
        <v>1.6</v>
      </c>
      <c r="S152" s="36"/>
      <c r="T152" s="36"/>
      <c r="U152" s="78">
        <f t="shared" si="32"/>
        <v>1.6</v>
      </c>
      <c r="V152" s="78">
        <v>1.6</v>
      </c>
      <c r="W152" s="36">
        <v>4</v>
      </c>
      <c r="X152" s="36" t="s">
        <v>17</v>
      </c>
      <c r="Y152" s="36"/>
      <c r="Z152" s="37" t="s">
        <v>1086</v>
      </c>
      <c r="AA152" s="14" t="s">
        <v>63</v>
      </c>
      <c r="AB152" s="54"/>
      <c r="AC152" s="61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28"/>
      <c r="BB152" s="28"/>
      <c r="BC152" s="28"/>
      <c r="BD152" s="28"/>
    </row>
    <row r="153" spans="1:56" s="27" customFormat="1" ht="11.25" x14ac:dyDescent="0.25">
      <c r="A153" s="31" t="s">
        <v>535</v>
      </c>
      <c r="B153" s="32">
        <f t="shared" si="33"/>
        <v>44777.345868055556</v>
      </c>
      <c r="C153" s="39">
        <v>2022</v>
      </c>
      <c r="D153" s="39">
        <v>8</v>
      </c>
      <c r="E153" s="39">
        <v>4</v>
      </c>
      <c r="F153" s="39">
        <v>8</v>
      </c>
      <c r="G153" s="39">
        <v>18</v>
      </c>
      <c r="H153" s="40">
        <v>3.7</v>
      </c>
      <c r="I153" s="40">
        <v>0.5</v>
      </c>
      <c r="J153" s="41">
        <v>60.899000000000001</v>
      </c>
      <c r="K153" s="40">
        <v>3</v>
      </c>
      <c r="L153" s="35">
        <v>2.7002700270027005E-2</v>
      </c>
      <c r="M153" s="41">
        <v>29.231000000000002</v>
      </c>
      <c r="N153" s="40">
        <v>3.2</v>
      </c>
      <c r="O153" s="35">
        <v>5.91160395086485E-2</v>
      </c>
      <c r="P153" s="39">
        <v>2</v>
      </c>
      <c r="Q153" s="37"/>
      <c r="R153" s="78"/>
      <c r="S153" s="79">
        <v>1.5</v>
      </c>
      <c r="T153" s="79">
        <v>1.4</v>
      </c>
      <c r="U153" s="78">
        <f>S153</f>
        <v>1.5</v>
      </c>
      <c r="V153" s="78">
        <v>1.5</v>
      </c>
      <c r="W153" s="42">
        <v>12</v>
      </c>
      <c r="X153" s="43" t="s">
        <v>45</v>
      </c>
      <c r="Y153" s="44"/>
      <c r="Z153" s="46" t="s">
        <v>1070</v>
      </c>
      <c r="AA153" s="14" t="s">
        <v>63</v>
      </c>
      <c r="AB153" s="55"/>
      <c r="AC153" s="62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28"/>
      <c r="BB153" s="28"/>
      <c r="BC153" s="28"/>
      <c r="BD153" s="28"/>
    </row>
    <row r="154" spans="1:56" s="27" customFormat="1" ht="11.25" x14ac:dyDescent="0.25">
      <c r="A154" s="31" t="s">
        <v>538</v>
      </c>
      <c r="B154" s="32">
        <f t="shared" si="33"/>
        <v>44777.969375000001</v>
      </c>
      <c r="C154" s="33">
        <v>2022</v>
      </c>
      <c r="D154" s="33">
        <v>8</v>
      </c>
      <c r="E154" s="33">
        <v>4</v>
      </c>
      <c r="F154" s="33">
        <v>23</v>
      </c>
      <c r="G154" s="33">
        <v>15</v>
      </c>
      <c r="H154" s="34">
        <v>54.98</v>
      </c>
      <c r="I154" s="34">
        <v>0.06</v>
      </c>
      <c r="J154" s="35">
        <v>67.635999999999996</v>
      </c>
      <c r="K154" s="35"/>
      <c r="L154" s="35">
        <v>1.2E-2</v>
      </c>
      <c r="M154" s="35">
        <v>33.799999999999997</v>
      </c>
      <c r="N154" s="35"/>
      <c r="O154" s="35">
        <v>2.3E-2</v>
      </c>
      <c r="P154" s="33">
        <v>5</v>
      </c>
      <c r="Q154" s="37" t="s">
        <v>0</v>
      </c>
      <c r="R154" s="78">
        <v>1.6</v>
      </c>
      <c r="S154" s="36"/>
      <c r="T154" s="36"/>
      <c r="U154" s="78">
        <f>R154</f>
        <v>1.6</v>
      </c>
      <c r="V154" s="78">
        <v>1.6</v>
      </c>
      <c r="W154" s="36">
        <v>4</v>
      </c>
      <c r="X154" s="36" t="s">
        <v>17</v>
      </c>
      <c r="Y154" s="36"/>
      <c r="Z154" s="37" t="s">
        <v>1086</v>
      </c>
      <c r="AA154" s="14" t="s">
        <v>63</v>
      </c>
      <c r="AB154" s="54"/>
      <c r="AC154" s="61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28"/>
      <c r="BB154" s="28"/>
      <c r="BC154" s="28"/>
      <c r="BD154" s="28"/>
    </row>
    <row r="155" spans="1:56" s="27" customFormat="1" ht="11.25" x14ac:dyDescent="0.25">
      <c r="A155" s="31" t="s">
        <v>543</v>
      </c>
      <c r="B155" s="32">
        <f t="shared" si="33"/>
        <v>44780.694571759261</v>
      </c>
      <c r="C155" s="33">
        <v>2022</v>
      </c>
      <c r="D155" s="33">
        <v>8</v>
      </c>
      <c r="E155" s="33">
        <v>7</v>
      </c>
      <c r="F155" s="33">
        <v>16</v>
      </c>
      <c r="G155" s="33">
        <v>40</v>
      </c>
      <c r="H155" s="34">
        <v>11.9</v>
      </c>
      <c r="I155" s="34">
        <v>0.1</v>
      </c>
      <c r="J155" s="35">
        <v>67.646000000000001</v>
      </c>
      <c r="K155" s="35"/>
      <c r="L155" s="35">
        <v>0.01</v>
      </c>
      <c r="M155" s="35">
        <v>33.786000000000001</v>
      </c>
      <c r="N155" s="35"/>
      <c r="O155" s="35">
        <v>0.02</v>
      </c>
      <c r="P155" s="33">
        <v>5</v>
      </c>
      <c r="Q155" s="37" t="s">
        <v>0</v>
      </c>
      <c r="R155" s="78">
        <v>1.7</v>
      </c>
      <c r="S155" s="36"/>
      <c r="T155" s="36"/>
      <c r="U155" s="78">
        <f>R155</f>
        <v>1.7</v>
      </c>
      <c r="V155" s="78">
        <v>1.7</v>
      </c>
      <c r="W155" s="36">
        <v>4</v>
      </c>
      <c r="X155" s="36" t="s">
        <v>17</v>
      </c>
      <c r="Y155" s="36"/>
      <c r="Z155" s="37" t="s">
        <v>1086</v>
      </c>
      <c r="AA155" s="14" t="s">
        <v>63</v>
      </c>
      <c r="AB155" s="54"/>
      <c r="AC155" s="61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28"/>
      <c r="BB155" s="28"/>
      <c r="BC155" s="28"/>
      <c r="BD155" s="28"/>
    </row>
    <row r="156" spans="1:56" s="27" customFormat="1" ht="11.25" x14ac:dyDescent="0.25">
      <c r="A156" s="31" t="s">
        <v>557</v>
      </c>
      <c r="B156" s="32">
        <f t="shared" si="33"/>
        <v>44785.344039351854</v>
      </c>
      <c r="C156" s="33">
        <v>2022</v>
      </c>
      <c r="D156" s="33">
        <v>8</v>
      </c>
      <c r="E156" s="33">
        <v>12</v>
      </c>
      <c r="F156" s="33">
        <v>8</v>
      </c>
      <c r="G156" s="33">
        <v>15</v>
      </c>
      <c r="H156" s="34">
        <v>25.03</v>
      </c>
      <c r="I156" s="34">
        <v>0.08</v>
      </c>
      <c r="J156" s="35">
        <v>67.650999999999996</v>
      </c>
      <c r="K156" s="35"/>
      <c r="L156" s="35">
        <v>8.9999999999999993E-3</v>
      </c>
      <c r="M156" s="35">
        <v>34.020000000000003</v>
      </c>
      <c r="N156" s="35"/>
      <c r="O156" s="35">
        <v>0.02</v>
      </c>
      <c r="P156" s="33">
        <v>5</v>
      </c>
      <c r="Q156" s="37" t="s">
        <v>0</v>
      </c>
      <c r="R156" s="78">
        <v>1.7</v>
      </c>
      <c r="S156" s="36"/>
      <c r="T156" s="36"/>
      <c r="U156" s="78">
        <f>R156</f>
        <v>1.7</v>
      </c>
      <c r="V156" s="78">
        <v>1.7</v>
      </c>
      <c r="W156" s="36">
        <v>4</v>
      </c>
      <c r="X156" s="36" t="s">
        <v>17</v>
      </c>
      <c r="Y156" s="36"/>
      <c r="Z156" s="37" t="s">
        <v>1086</v>
      </c>
      <c r="AA156" s="14" t="s">
        <v>63</v>
      </c>
      <c r="AB156" s="54"/>
      <c r="AC156" s="61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28"/>
      <c r="BB156" s="28"/>
      <c r="BC156" s="28"/>
      <c r="BD156" s="28"/>
    </row>
    <row r="157" spans="1:56" s="27" customFormat="1" ht="11.25" x14ac:dyDescent="0.25">
      <c r="A157" s="31" t="s">
        <v>597</v>
      </c>
      <c r="B157" s="32">
        <f t="shared" ref="B157:B163" si="34">DATE(C157,D157,E157)+TIME(F157,G157,H157)</f>
        <v>44800.66684027778</v>
      </c>
      <c r="C157" s="33">
        <v>2022</v>
      </c>
      <c r="D157" s="33">
        <v>8</v>
      </c>
      <c r="E157" s="33">
        <v>27</v>
      </c>
      <c r="F157" s="33">
        <v>16</v>
      </c>
      <c r="G157" s="33">
        <v>0</v>
      </c>
      <c r="H157" s="34">
        <v>15.28</v>
      </c>
      <c r="I157" s="34">
        <v>0.2</v>
      </c>
      <c r="J157" s="35">
        <v>67.632999999999996</v>
      </c>
      <c r="K157" s="35"/>
      <c r="L157" s="35">
        <v>0.02</v>
      </c>
      <c r="M157" s="35">
        <v>33.936999999999998</v>
      </c>
      <c r="N157" s="35"/>
      <c r="O157" s="35">
        <v>4.5999999999999999E-2</v>
      </c>
      <c r="P157" s="33">
        <v>5</v>
      </c>
      <c r="Q157" s="37" t="s">
        <v>0</v>
      </c>
      <c r="R157" s="78">
        <v>1.3</v>
      </c>
      <c r="S157" s="36"/>
      <c r="T157" s="36"/>
      <c r="U157" s="78">
        <f>R157</f>
        <v>1.3</v>
      </c>
      <c r="V157" s="78">
        <v>1.3</v>
      </c>
      <c r="W157" s="36">
        <v>5</v>
      </c>
      <c r="X157" s="36" t="s">
        <v>17</v>
      </c>
      <c r="Y157" s="36"/>
      <c r="Z157" s="37" t="s">
        <v>1086</v>
      </c>
      <c r="AA157" s="14" t="s">
        <v>63</v>
      </c>
      <c r="AB157" s="54"/>
      <c r="AC157" s="61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28"/>
      <c r="BB157" s="28"/>
      <c r="BC157" s="28"/>
      <c r="BD157" s="28"/>
    </row>
    <row r="158" spans="1:56" s="27" customFormat="1" ht="11.25" x14ac:dyDescent="0.25">
      <c r="A158" s="31" t="s">
        <v>610</v>
      </c>
      <c r="B158" s="32">
        <f t="shared" si="34"/>
        <v>44806.381331018521</v>
      </c>
      <c r="C158" s="33">
        <v>2022</v>
      </c>
      <c r="D158" s="33">
        <v>9</v>
      </c>
      <c r="E158" s="33">
        <v>2</v>
      </c>
      <c r="F158" s="33">
        <v>9</v>
      </c>
      <c r="G158" s="33">
        <v>9</v>
      </c>
      <c r="H158" s="34">
        <v>7.27</v>
      </c>
      <c r="I158" s="34">
        <v>0.09</v>
      </c>
      <c r="J158" s="35">
        <v>67.679000000000002</v>
      </c>
      <c r="K158" s="35"/>
      <c r="L158" s="35">
        <v>0.01</v>
      </c>
      <c r="M158" s="35">
        <v>33.802999999999997</v>
      </c>
      <c r="N158" s="35"/>
      <c r="O158" s="35">
        <v>0.02</v>
      </c>
      <c r="P158" s="33">
        <v>5</v>
      </c>
      <c r="Q158" s="37" t="s">
        <v>0</v>
      </c>
      <c r="R158" s="78">
        <v>1.5</v>
      </c>
      <c r="S158" s="36"/>
      <c r="T158" s="36"/>
      <c r="U158" s="78">
        <f t="shared" ref="U158:U160" si="35">R158</f>
        <v>1.5</v>
      </c>
      <c r="V158" s="78">
        <v>1.5</v>
      </c>
      <c r="W158" s="36">
        <v>4</v>
      </c>
      <c r="X158" s="36" t="s">
        <v>17</v>
      </c>
      <c r="Y158" s="36"/>
      <c r="Z158" s="37" t="s">
        <v>1086</v>
      </c>
      <c r="AA158" s="14" t="s">
        <v>63</v>
      </c>
      <c r="AB158" s="54"/>
      <c r="AC158" s="61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28"/>
      <c r="BB158" s="28"/>
      <c r="BC158" s="28"/>
      <c r="BD158" s="28"/>
    </row>
    <row r="159" spans="1:56" s="27" customFormat="1" ht="11.25" x14ac:dyDescent="0.25">
      <c r="A159" s="31" t="s">
        <v>617</v>
      </c>
      <c r="B159" s="32">
        <f t="shared" si="34"/>
        <v>44809.24459490741</v>
      </c>
      <c r="C159" s="33">
        <v>2022</v>
      </c>
      <c r="D159" s="33">
        <v>9</v>
      </c>
      <c r="E159" s="33">
        <v>5</v>
      </c>
      <c r="F159" s="33">
        <v>5</v>
      </c>
      <c r="G159" s="33">
        <v>52</v>
      </c>
      <c r="H159" s="34">
        <v>13.61</v>
      </c>
      <c r="I159" s="34">
        <v>0.09</v>
      </c>
      <c r="J159" s="35">
        <v>67.665000000000006</v>
      </c>
      <c r="K159" s="35"/>
      <c r="L159" s="35">
        <v>1.7999999999999999E-2</v>
      </c>
      <c r="M159" s="35">
        <v>33.738999999999997</v>
      </c>
      <c r="N159" s="35"/>
      <c r="O159" s="35">
        <v>2.9000000000000001E-2</v>
      </c>
      <c r="P159" s="33">
        <v>5</v>
      </c>
      <c r="Q159" s="37" t="s">
        <v>0</v>
      </c>
      <c r="R159" s="78">
        <v>1.8</v>
      </c>
      <c r="S159" s="36"/>
      <c r="T159" s="36"/>
      <c r="U159" s="78">
        <f t="shared" si="35"/>
        <v>1.8</v>
      </c>
      <c r="V159" s="78">
        <v>1.8</v>
      </c>
      <c r="W159" s="36">
        <v>3</v>
      </c>
      <c r="X159" s="36" t="s">
        <v>17</v>
      </c>
      <c r="Y159" s="36"/>
      <c r="Z159" s="37" t="s">
        <v>1086</v>
      </c>
      <c r="AA159" s="14" t="s">
        <v>63</v>
      </c>
      <c r="AB159" s="54"/>
      <c r="AC159" s="61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28"/>
      <c r="BB159" s="28"/>
      <c r="BC159" s="28"/>
      <c r="BD159" s="28"/>
    </row>
    <row r="160" spans="1:56" s="27" customFormat="1" ht="11.25" x14ac:dyDescent="0.25">
      <c r="A160" s="31" t="s">
        <v>618</v>
      </c>
      <c r="B160" s="32">
        <f t="shared" si="34"/>
        <v>44810.363136574073</v>
      </c>
      <c r="C160" s="33">
        <v>2022</v>
      </c>
      <c r="D160" s="33">
        <v>9</v>
      </c>
      <c r="E160" s="33">
        <v>6</v>
      </c>
      <c r="F160" s="33">
        <v>8</v>
      </c>
      <c r="G160" s="33">
        <v>42</v>
      </c>
      <c r="H160" s="34">
        <v>55.82</v>
      </c>
      <c r="I160" s="34">
        <v>0.01</v>
      </c>
      <c r="J160" s="35">
        <v>67.641999999999996</v>
      </c>
      <c r="K160" s="35"/>
      <c r="L160" s="35">
        <v>2.1999999999999999E-2</v>
      </c>
      <c r="M160" s="35">
        <v>33.793999999999997</v>
      </c>
      <c r="N160" s="35"/>
      <c r="O160" s="35">
        <v>3.5000000000000003E-2</v>
      </c>
      <c r="P160" s="33">
        <v>5</v>
      </c>
      <c r="Q160" s="37" t="s">
        <v>0</v>
      </c>
      <c r="R160" s="78">
        <v>1.5</v>
      </c>
      <c r="S160" s="36"/>
      <c r="T160" s="36"/>
      <c r="U160" s="78">
        <f t="shared" si="35"/>
        <v>1.5</v>
      </c>
      <c r="V160" s="78">
        <v>1.5</v>
      </c>
      <c r="W160" s="36">
        <v>3</v>
      </c>
      <c r="X160" s="36" t="s">
        <v>17</v>
      </c>
      <c r="Y160" s="36"/>
      <c r="Z160" s="37" t="s">
        <v>1086</v>
      </c>
      <c r="AA160" s="14" t="s">
        <v>63</v>
      </c>
      <c r="AB160" s="54"/>
      <c r="AC160" s="61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28"/>
      <c r="BB160" s="28"/>
      <c r="BC160" s="28"/>
      <c r="BD160" s="28"/>
    </row>
    <row r="161" spans="1:56" s="27" customFormat="1" ht="11.25" x14ac:dyDescent="0.25">
      <c r="A161" s="31" t="s">
        <v>624</v>
      </c>
      <c r="B161" s="32">
        <f t="shared" si="34"/>
        <v>44811.356180555558</v>
      </c>
      <c r="C161" s="33">
        <v>2022</v>
      </c>
      <c r="D161" s="33">
        <v>9</v>
      </c>
      <c r="E161" s="33">
        <v>7</v>
      </c>
      <c r="F161" s="33">
        <v>8</v>
      </c>
      <c r="G161" s="33">
        <v>32</v>
      </c>
      <c r="H161" s="34">
        <v>54.98</v>
      </c>
      <c r="I161" s="34"/>
      <c r="J161" s="35">
        <v>67.665999999999997</v>
      </c>
      <c r="K161" s="35"/>
      <c r="L161" s="35">
        <v>4.1000000000000002E-2</v>
      </c>
      <c r="M161" s="35">
        <v>34.023000000000003</v>
      </c>
      <c r="N161" s="35"/>
      <c r="O161" s="35">
        <v>6.3E-2</v>
      </c>
      <c r="P161" s="33">
        <v>5</v>
      </c>
      <c r="Q161" s="37" t="s">
        <v>0</v>
      </c>
      <c r="R161" s="78">
        <v>1.3</v>
      </c>
      <c r="S161" s="36"/>
      <c r="T161" s="36"/>
      <c r="U161" s="78">
        <f>R161</f>
        <v>1.3</v>
      </c>
      <c r="V161" s="78">
        <v>1.3</v>
      </c>
      <c r="W161" s="36">
        <v>2</v>
      </c>
      <c r="X161" s="36" t="s">
        <v>17</v>
      </c>
      <c r="Y161" s="36"/>
      <c r="Z161" s="37" t="s">
        <v>1086</v>
      </c>
      <c r="AA161" s="14" t="s">
        <v>63</v>
      </c>
      <c r="AB161" s="54"/>
      <c r="AC161" s="61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28"/>
      <c r="BB161" s="28"/>
      <c r="BC161" s="28"/>
      <c r="BD161" s="28"/>
    </row>
    <row r="162" spans="1:56" s="27" customFormat="1" ht="11.25" x14ac:dyDescent="0.25">
      <c r="A162" s="31" t="s">
        <v>631</v>
      </c>
      <c r="B162" s="32">
        <f t="shared" si="34"/>
        <v>44812.666944444441</v>
      </c>
      <c r="C162" s="33">
        <v>2022</v>
      </c>
      <c r="D162" s="33">
        <v>9</v>
      </c>
      <c r="E162" s="33">
        <v>8</v>
      </c>
      <c r="F162" s="33">
        <v>16</v>
      </c>
      <c r="G162" s="33">
        <v>0</v>
      </c>
      <c r="H162" s="34">
        <v>24.48</v>
      </c>
      <c r="I162" s="34">
        <v>0.05</v>
      </c>
      <c r="J162" s="35">
        <v>67.635999999999996</v>
      </c>
      <c r="K162" s="35"/>
      <c r="L162" s="35">
        <v>2.1999999999999999E-2</v>
      </c>
      <c r="M162" s="35">
        <v>33.889000000000003</v>
      </c>
      <c r="N162" s="35"/>
      <c r="O162" s="35">
        <v>3.5000000000000003E-2</v>
      </c>
      <c r="P162" s="33">
        <v>5</v>
      </c>
      <c r="Q162" s="37" t="s">
        <v>0</v>
      </c>
      <c r="R162" s="78">
        <v>1.4</v>
      </c>
      <c r="S162" s="36"/>
      <c r="T162" s="36"/>
      <c r="U162" s="78">
        <f>R162</f>
        <v>1.4</v>
      </c>
      <c r="V162" s="78">
        <v>1.4</v>
      </c>
      <c r="W162" s="36">
        <v>3</v>
      </c>
      <c r="X162" s="36" t="s">
        <v>17</v>
      </c>
      <c r="Y162" s="36"/>
      <c r="Z162" s="37" t="s">
        <v>1086</v>
      </c>
      <c r="AA162" s="14" t="s">
        <v>63</v>
      </c>
      <c r="AB162" s="54"/>
      <c r="AC162" s="61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28"/>
      <c r="BB162" s="28"/>
      <c r="BC162" s="28"/>
      <c r="BD162" s="28"/>
    </row>
    <row r="163" spans="1:56" s="27" customFormat="1" ht="11.25" x14ac:dyDescent="0.25">
      <c r="A163" s="31" t="s">
        <v>632</v>
      </c>
      <c r="B163" s="32">
        <f t="shared" si="34"/>
        <v>44813.120567129627</v>
      </c>
      <c r="C163" s="33">
        <v>2022</v>
      </c>
      <c r="D163" s="33">
        <v>9</v>
      </c>
      <c r="E163" s="33">
        <v>9</v>
      </c>
      <c r="F163" s="33">
        <v>2</v>
      </c>
      <c r="G163" s="33">
        <v>53</v>
      </c>
      <c r="H163" s="34">
        <v>37.590000000000003</v>
      </c>
      <c r="I163" s="34">
        <v>0.47</v>
      </c>
      <c r="J163" s="35">
        <v>65.686999999999998</v>
      </c>
      <c r="K163" s="35"/>
      <c r="L163" s="35">
        <v>8.3000000000000004E-2</v>
      </c>
      <c r="M163" s="35">
        <v>29.055</v>
      </c>
      <c r="N163" s="35"/>
      <c r="O163" s="35">
        <v>9.4E-2</v>
      </c>
      <c r="P163" s="33">
        <v>5</v>
      </c>
      <c r="Q163" s="37" t="s">
        <v>0</v>
      </c>
      <c r="R163" s="78">
        <v>1.8</v>
      </c>
      <c r="S163" s="36"/>
      <c r="T163" s="36"/>
      <c r="U163" s="78">
        <f>R163</f>
        <v>1.8</v>
      </c>
      <c r="V163" s="78">
        <v>1.8</v>
      </c>
      <c r="W163" s="36">
        <v>7</v>
      </c>
      <c r="X163" s="36" t="s">
        <v>17</v>
      </c>
      <c r="Y163" s="36"/>
      <c r="Z163" s="37" t="s">
        <v>1083</v>
      </c>
      <c r="AA163" s="14" t="s">
        <v>63</v>
      </c>
      <c r="AB163" s="54"/>
      <c r="AC163" s="61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28"/>
      <c r="BB163" s="28"/>
      <c r="BC163" s="28"/>
      <c r="BD163" s="28"/>
    </row>
    <row r="164" spans="1:56" s="27" customFormat="1" ht="11.25" x14ac:dyDescent="0.25">
      <c r="A164" s="31" t="s">
        <v>648</v>
      </c>
      <c r="B164" s="32">
        <f t="shared" ref="B164:B169" si="36">DATE(C164,D164,E164)+TIME(F164,G164,H164)</f>
        <v>44815.761412037034</v>
      </c>
      <c r="C164" s="33">
        <v>2022</v>
      </c>
      <c r="D164" s="33">
        <v>9</v>
      </c>
      <c r="E164" s="33">
        <v>11</v>
      </c>
      <c r="F164" s="33">
        <v>18</v>
      </c>
      <c r="G164" s="33">
        <v>16</v>
      </c>
      <c r="H164" s="34">
        <v>26.96</v>
      </c>
      <c r="I164" s="34">
        <v>0.09</v>
      </c>
      <c r="J164" s="35">
        <v>67.665000000000006</v>
      </c>
      <c r="K164" s="35"/>
      <c r="L164" s="35">
        <v>1.9E-2</v>
      </c>
      <c r="M164" s="35">
        <v>33.761000000000003</v>
      </c>
      <c r="N164" s="35"/>
      <c r="O164" s="35">
        <v>4.8000000000000001E-2</v>
      </c>
      <c r="P164" s="33">
        <v>5</v>
      </c>
      <c r="Q164" s="37" t="s">
        <v>0</v>
      </c>
      <c r="R164" s="78">
        <v>1.7</v>
      </c>
      <c r="S164" s="36"/>
      <c r="T164" s="36"/>
      <c r="U164" s="78">
        <f t="shared" ref="U164" si="37">R164</f>
        <v>1.7</v>
      </c>
      <c r="V164" s="78">
        <v>1.7</v>
      </c>
      <c r="W164" s="36">
        <v>4</v>
      </c>
      <c r="X164" s="36" t="s">
        <v>17</v>
      </c>
      <c r="Y164" s="36"/>
      <c r="Z164" s="37" t="s">
        <v>1086</v>
      </c>
      <c r="AA164" s="14" t="s">
        <v>63</v>
      </c>
      <c r="AB164" s="54"/>
      <c r="AC164" s="61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28"/>
      <c r="BB164" s="28"/>
      <c r="BC164" s="28"/>
      <c r="BD164" s="28"/>
    </row>
    <row r="165" spans="1:56" s="27" customFormat="1" ht="11.25" x14ac:dyDescent="0.25">
      <c r="A165" s="31" t="s">
        <v>664</v>
      </c>
      <c r="B165" s="32">
        <f t="shared" si="36"/>
        <v>44820.532337962963</v>
      </c>
      <c r="C165" s="33">
        <v>2022</v>
      </c>
      <c r="D165" s="33">
        <v>9</v>
      </c>
      <c r="E165" s="33">
        <v>16</v>
      </c>
      <c r="F165" s="33">
        <v>12</v>
      </c>
      <c r="G165" s="33">
        <v>46</v>
      </c>
      <c r="H165" s="34">
        <v>34.72</v>
      </c>
      <c r="I165" s="34">
        <v>0.03</v>
      </c>
      <c r="J165" s="35">
        <v>67.655000000000001</v>
      </c>
      <c r="K165" s="35"/>
      <c r="L165" s="35">
        <v>0.09</v>
      </c>
      <c r="M165" s="35">
        <v>33.755000000000003</v>
      </c>
      <c r="N165" s="35"/>
      <c r="O165" s="35">
        <v>0.13900000000000001</v>
      </c>
      <c r="P165" s="33">
        <v>5</v>
      </c>
      <c r="Q165" s="37" t="s">
        <v>0</v>
      </c>
      <c r="R165" s="78">
        <v>1.4</v>
      </c>
      <c r="S165" s="36"/>
      <c r="T165" s="36"/>
      <c r="U165" s="78">
        <f>R165</f>
        <v>1.4</v>
      </c>
      <c r="V165" s="78">
        <v>1.4</v>
      </c>
      <c r="W165" s="36">
        <v>4</v>
      </c>
      <c r="X165" s="36" t="s">
        <v>17</v>
      </c>
      <c r="Y165" s="36"/>
      <c r="Z165" s="37" t="s">
        <v>1086</v>
      </c>
      <c r="AA165" s="14" t="s">
        <v>63</v>
      </c>
      <c r="AB165" s="54"/>
      <c r="AC165" s="61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28"/>
      <c r="BB165" s="28"/>
      <c r="BC165" s="28"/>
      <c r="BD165" s="28"/>
    </row>
    <row r="166" spans="1:56" s="27" customFormat="1" ht="11.25" x14ac:dyDescent="0.25">
      <c r="A166" s="31" t="s">
        <v>685</v>
      </c>
      <c r="B166" s="32">
        <f t="shared" si="36"/>
        <v>44829.035497685189</v>
      </c>
      <c r="C166" s="33">
        <v>2022</v>
      </c>
      <c r="D166" s="33">
        <v>9</v>
      </c>
      <c r="E166" s="33">
        <v>25</v>
      </c>
      <c r="F166" s="33">
        <v>0</v>
      </c>
      <c r="G166" s="33">
        <v>51</v>
      </c>
      <c r="H166" s="34">
        <v>7.18</v>
      </c>
      <c r="I166" s="34">
        <v>0.05</v>
      </c>
      <c r="J166" s="35">
        <v>67.644999999999996</v>
      </c>
      <c r="K166" s="35"/>
      <c r="L166" s="35">
        <v>2.8000000000000001E-2</v>
      </c>
      <c r="M166" s="35">
        <v>33.932000000000002</v>
      </c>
      <c r="N166" s="35"/>
      <c r="O166" s="35">
        <v>4.9000000000000002E-2</v>
      </c>
      <c r="P166" s="33">
        <v>5</v>
      </c>
      <c r="Q166" s="37" t="s">
        <v>0</v>
      </c>
      <c r="R166" s="78">
        <v>1.2</v>
      </c>
      <c r="S166" s="36"/>
      <c r="T166" s="36"/>
      <c r="U166" s="78">
        <f t="shared" ref="U166:U168" si="38">R166</f>
        <v>1.2</v>
      </c>
      <c r="V166" s="78">
        <v>1.2</v>
      </c>
      <c r="W166" s="36">
        <v>3</v>
      </c>
      <c r="X166" s="36" t="s">
        <v>17</v>
      </c>
      <c r="Y166" s="36"/>
      <c r="Z166" s="37" t="s">
        <v>1086</v>
      </c>
      <c r="AA166" s="14" t="s">
        <v>63</v>
      </c>
      <c r="AB166" s="54"/>
      <c r="AC166" s="61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28"/>
      <c r="BB166" s="28"/>
      <c r="BC166" s="28"/>
      <c r="BD166" s="28"/>
    </row>
    <row r="167" spans="1:56" s="27" customFormat="1" ht="11.25" x14ac:dyDescent="0.25">
      <c r="A167" s="31" t="s">
        <v>686</v>
      </c>
      <c r="B167" s="32">
        <f t="shared" si="36"/>
        <v>44829.047974537039</v>
      </c>
      <c r="C167" s="33">
        <v>2022</v>
      </c>
      <c r="D167" s="33">
        <v>9</v>
      </c>
      <c r="E167" s="33">
        <v>25</v>
      </c>
      <c r="F167" s="33">
        <v>1</v>
      </c>
      <c r="G167" s="33">
        <v>9</v>
      </c>
      <c r="H167" s="34">
        <v>5.99</v>
      </c>
      <c r="I167" s="34">
        <v>0.15</v>
      </c>
      <c r="J167" s="35">
        <v>67.629000000000005</v>
      </c>
      <c r="K167" s="35"/>
      <c r="L167" s="35">
        <v>3.5999999999999997E-2</v>
      </c>
      <c r="M167" s="35">
        <v>33.933999999999997</v>
      </c>
      <c r="N167" s="35"/>
      <c r="O167" s="35">
        <v>0.10299999999999999</v>
      </c>
      <c r="P167" s="33">
        <v>5</v>
      </c>
      <c r="Q167" s="37" t="s">
        <v>0</v>
      </c>
      <c r="R167" s="78">
        <v>1.6</v>
      </c>
      <c r="S167" s="36"/>
      <c r="T167" s="36"/>
      <c r="U167" s="78">
        <f t="shared" si="38"/>
        <v>1.6</v>
      </c>
      <c r="V167" s="78">
        <v>1.6</v>
      </c>
      <c r="W167" s="36">
        <v>5</v>
      </c>
      <c r="X167" s="36" t="s">
        <v>17</v>
      </c>
      <c r="Y167" s="36"/>
      <c r="Z167" s="37" t="s">
        <v>1086</v>
      </c>
      <c r="AA167" s="14" t="s">
        <v>63</v>
      </c>
      <c r="AB167" s="54"/>
      <c r="AC167" s="61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28"/>
      <c r="BB167" s="28"/>
      <c r="BC167" s="28"/>
      <c r="BD167" s="28"/>
    </row>
    <row r="168" spans="1:56" s="27" customFormat="1" ht="11.25" x14ac:dyDescent="0.25">
      <c r="A168" s="31" t="s">
        <v>687</v>
      </c>
      <c r="B168" s="32">
        <f t="shared" si="36"/>
        <v>44829.102129629631</v>
      </c>
      <c r="C168" s="33">
        <v>2022</v>
      </c>
      <c r="D168" s="33">
        <v>9</v>
      </c>
      <c r="E168" s="33">
        <v>25</v>
      </c>
      <c r="F168" s="33">
        <v>2</v>
      </c>
      <c r="G168" s="33">
        <v>27</v>
      </c>
      <c r="H168" s="34">
        <v>4.54</v>
      </c>
      <c r="I168" s="34">
        <v>0.15</v>
      </c>
      <c r="J168" s="35">
        <v>67.662999999999997</v>
      </c>
      <c r="K168" s="35"/>
      <c r="L168" s="35">
        <v>1.7999999999999999E-2</v>
      </c>
      <c r="M168" s="35">
        <v>33.954000000000001</v>
      </c>
      <c r="N168" s="35"/>
      <c r="O168" s="35">
        <v>4.2999999999999997E-2</v>
      </c>
      <c r="P168" s="33">
        <v>5</v>
      </c>
      <c r="Q168" s="37" t="s">
        <v>0</v>
      </c>
      <c r="R168" s="78">
        <v>1.4</v>
      </c>
      <c r="S168" s="36"/>
      <c r="T168" s="36"/>
      <c r="U168" s="78">
        <f t="shared" si="38"/>
        <v>1.4</v>
      </c>
      <c r="V168" s="78">
        <v>1.4</v>
      </c>
      <c r="W168" s="36">
        <v>5</v>
      </c>
      <c r="X168" s="36" t="s">
        <v>17</v>
      </c>
      <c r="Y168" s="36"/>
      <c r="Z168" s="37" t="s">
        <v>1086</v>
      </c>
      <c r="AA168" s="14" t="s">
        <v>63</v>
      </c>
      <c r="AB168" s="54"/>
      <c r="AC168" s="61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28"/>
      <c r="BB168" s="28"/>
      <c r="BC168" s="28"/>
      <c r="BD168" s="28"/>
    </row>
    <row r="169" spans="1:56" s="27" customFormat="1" ht="11.25" x14ac:dyDescent="0.25">
      <c r="A169" s="31" t="s">
        <v>700</v>
      </c>
      <c r="B169" s="32">
        <f t="shared" si="36"/>
        <v>44833.566180555557</v>
      </c>
      <c r="C169" s="33">
        <v>2022</v>
      </c>
      <c r="D169" s="33">
        <v>9</v>
      </c>
      <c r="E169" s="33">
        <v>29</v>
      </c>
      <c r="F169" s="33">
        <v>13</v>
      </c>
      <c r="G169" s="33">
        <v>35</v>
      </c>
      <c r="H169" s="34">
        <v>18.93</v>
      </c>
      <c r="I169" s="34">
        <v>0.08</v>
      </c>
      <c r="J169" s="35">
        <v>67.638000000000005</v>
      </c>
      <c r="K169" s="35"/>
      <c r="L169" s="35">
        <v>1.2999999999999999E-2</v>
      </c>
      <c r="M169" s="35">
        <v>33.832999999999998</v>
      </c>
      <c r="N169" s="35"/>
      <c r="O169" s="35">
        <v>2.1999999999999999E-2</v>
      </c>
      <c r="P169" s="33">
        <v>5</v>
      </c>
      <c r="Q169" s="37" t="s">
        <v>0</v>
      </c>
      <c r="R169" s="78">
        <v>1.4</v>
      </c>
      <c r="S169" s="36"/>
      <c r="T169" s="36"/>
      <c r="U169" s="78">
        <f>R169</f>
        <v>1.4</v>
      </c>
      <c r="V169" s="78">
        <v>1.4</v>
      </c>
      <c r="W169" s="36">
        <v>4</v>
      </c>
      <c r="X169" s="36" t="s">
        <v>17</v>
      </c>
      <c r="Y169" s="36"/>
      <c r="Z169" s="37" t="s">
        <v>1086</v>
      </c>
      <c r="AA169" s="14" t="s">
        <v>63</v>
      </c>
      <c r="AB169" s="54"/>
      <c r="AC169" s="61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28"/>
      <c r="BB169" s="28"/>
      <c r="BC169" s="28"/>
      <c r="BD169" s="28"/>
    </row>
    <row r="170" spans="1:56" s="27" customFormat="1" ht="11.25" x14ac:dyDescent="0.25">
      <c r="A170" s="31" t="s">
        <v>710</v>
      </c>
      <c r="B170" s="32">
        <f t="shared" ref="B170:B183" si="39">DATE(C170,D170,E170)+TIME(F170,G170,H170)</f>
        <v>44837.395624999997</v>
      </c>
      <c r="C170" s="33">
        <v>2022</v>
      </c>
      <c r="D170" s="33">
        <v>10</v>
      </c>
      <c r="E170" s="33">
        <v>3</v>
      </c>
      <c r="F170" s="33">
        <v>9</v>
      </c>
      <c r="G170" s="33">
        <v>29</v>
      </c>
      <c r="H170" s="34">
        <v>42.56</v>
      </c>
      <c r="I170" s="34">
        <v>0.17</v>
      </c>
      <c r="J170" s="35">
        <v>67.631</v>
      </c>
      <c r="K170" s="35"/>
      <c r="L170" s="35">
        <v>2.7E-2</v>
      </c>
      <c r="M170" s="35">
        <v>34</v>
      </c>
      <c r="N170" s="35"/>
      <c r="O170" s="35">
        <v>0.11</v>
      </c>
      <c r="P170" s="33">
        <v>5</v>
      </c>
      <c r="Q170" s="37" t="s">
        <v>0</v>
      </c>
      <c r="R170" s="78">
        <v>2.5</v>
      </c>
      <c r="S170" s="36"/>
      <c r="T170" s="36"/>
      <c r="U170" s="78">
        <f t="shared" ref="U170" si="40">R170</f>
        <v>2.5</v>
      </c>
      <c r="V170" s="78">
        <v>2.5</v>
      </c>
      <c r="W170" s="36">
        <v>8</v>
      </c>
      <c r="X170" s="36" t="s">
        <v>17</v>
      </c>
      <c r="Y170" s="36"/>
      <c r="Z170" s="37" t="s">
        <v>1086</v>
      </c>
      <c r="AA170" s="14" t="s">
        <v>63</v>
      </c>
      <c r="AB170" s="54"/>
      <c r="AC170" s="61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28"/>
      <c r="BB170" s="28"/>
      <c r="BC170" s="28"/>
      <c r="BD170" s="28"/>
    </row>
    <row r="171" spans="1:56" s="27" customFormat="1" ht="11.25" x14ac:dyDescent="0.25">
      <c r="A171" s="31" t="s">
        <v>713</v>
      </c>
      <c r="B171" s="32">
        <f t="shared" si="39"/>
        <v>44838.262291666666</v>
      </c>
      <c r="C171" s="39">
        <v>2022</v>
      </c>
      <c r="D171" s="39">
        <v>10</v>
      </c>
      <c r="E171" s="39">
        <v>4</v>
      </c>
      <c r="F171" s="39">
        <v>6</v>
      </c>
      <c r="G171" s="39">
        <v>17</v>
      </c>
      <c r="H171" s="40">
        <v>42.5</v>
      </c>
      <c r="I171" s="40">
        <v>0.3</v>
      </c>
      <c r="J171" s="41">
        <v>60.691000000000003</v>
      </c>
      <c r="K171" s="40">
        <v>1.7</v>
      </c>
      <c r="L171" s="35">
        <v>1.5301530153015303E-2</v>
      </c>
      <c r="M171" s="41">
        <v>28.834</v>
      </c>
      <c r="N171" s="40">
        <v>2.5</v>
      </c>
      <c r="O171" s="35">
        <v>4.5885440978692252E-2</v>
      </c>
      <c r="P171" s="39">
        <v>2</v>
      </c>
      <c r="Q171" s="37"/>
      <c r="R171" s="78"/>
      <c r="S171" s="79"/>
      <c r="T171" s="79">
        <v>1.2</v>
      </c>
      <c r="U171" s="78">
        <f>T171</f>
        <v>1.2</v>
      </c>
      <c r="V171" s="78">
        <v>1.2</v>
      </c>
      <c r="W171" s="42">
        <v>14</v>
      </c>
      <c r="X171" s="43" t="s">
        <v>45</v>
      </c>
      <c r="Y171" s="44"/>
      <c r="Z171" s="46" t="s">
        <v>1071</v>
      </c>
      <c r="AA171" s="14" t="s">
        <v>63</v>
      </c>
      <c r="AB171" s="55"/>
      <c r="AC171" s="62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28"/>
      <c r="BB171" s="28"/>
      <c r="BC171" s="28"/>
      <c r="BD171" s="28"/>
    </row>
    <row r="172" spans="1:56" s="27" customFormat="1" ht="11.25" x14ac:dyDescent="0.25">
      <c r="A172" s="31" t="s">
        <v>716</v>
      </c>
      <c r="B172" s="32">
        <f t="shared" si="39"/>
        <v>44838.647731481484</v>
      </c>
      <c r="C172" s="33">
        <v>2022</v>
      </c>
      <c r="D172" s="33">
        <v>10</v>
      </c>
      <c r="E172" s="33">
        <v>4</v>
      </c>
      <c r="F172" s="33">
        <v>15</v>
      </c>
      <c r="G172" s="33">
        <v>32</v>
      </c>
      <c r="H172" s="34">
        <v>44.97</v>
      </c>
      <c r="I172" s="34">
        <v>0.09</v>
      </c>
      <c r="J172" s="35">
        <v>67.677999999999997</v>
      </c>
      <c r="K172" s="35"/>
      <c r="L172" s="35">
        <v>1.2E-2</v>
      </c>
      <c r="M172" s="35">
        <v>33.762</v>
      </c>
      <c r="N172" s="35"/>
      <c r="O172" s="35">
        <v>2.3E-2</v>
      </c>
      <c r="P172" s="33">
        <v>5</v>
      </c>
      <c r="Q172" s="37" t="s">
        <v>0</v>
      </c>
      <c r="R172" s="78">
        <v>1</v>
      </c>
      <c r="S172" s="36"/>
      <c r="T172" s="36"/>
      <c r="U172" s="78">
        <f>R172</f>
        <v>1</v>
      </c>
      <c r="V172" s="78">
        <v>1</v>
      </c>
      <c r="W172" s="36">
        <v>5</v>
      </c>
      <c r="X172" s="36" t="s">
        <v>17</v>
      </c>
      <c r="Y172" s="36"/>
      <c r="Z172" s="37" t="s">
        <v>1086</v>
      </c>
      <c r="AA172" s="14" t="s">
        <v>63</v>
      </c>
      <c r="AB172" s="54"/>
      <c r="AC172" s="61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28"/>
      <c r="BB172" s="28"/>
      <c r="BC172" s="28"/>
      <c r="BD172" s="28"/>
    </row>
    <row r="173" spans="1:56" s="27" customFormat="1" ht="11.25" x14ac:dyDescent="0.25">
      <c r="A173" s="31" t="s">
        <v>724</v>
      </c>
      <c r="B173" s="32">
        <f t="shared" si="39"/>
        <v>44841.75613425926</v>
      </c>
      <c r="C173" s="33">
        <v>2022</v>
      </c>
      <c r="D173" s="33">
        <v>10</v>
      </c>
      <c r="E173" s="33">
        <v>7</v>
      </c>
      <c r="F173" s="33">
        <v>18</v>
      </c>
      <c r="G173" s="33">
        <v>8</v>
      </c>
      <c r="H173" s="34">
        <v>50.75</v>
      </c>
      <c r="I173" s="34">
        <v>0.18</v>
      </c>
      <c r="J173" s="35">
        <v>67.626999999999995</v>
      </c>
      <c r="K173" s="35"/>
      <c r="L173" s="35">
        <v>1.6E-2</v>
      </c>
      <c r="M173" s="35">
        <v>33.877000000000002</v>
      </c>
      <c r="N173" s="35"/>
      <c r="O173" s="35">
        <v>4.2999999999999997E-2</v>
      </c>
      <c r="P173" s="33">
        <v>5</v>
      </c>
      <c r="Q173" s="37" t="s">
        <v>0</v>
      </c>
      <c r="R173" s="78">
        <v>1.6</v>
      </c>
      <c r="S173" s="36"/>
      <c r="T173" s="36"/>
      <c r="U173" s="78">
        <f t="shared" ref="U173:U177" si="41">R173</f>
        <v>1.6</v>
      </c>
      <c r="V173" s="78">
        <v>1.6</v>
      </c>
      <c r="W173" s="36">
        <v>7</v>
      </c>
      <c r="X173" s="36" t="s">
        <v>17</v>
      </c>
      <c r="Y173" s="36"/>
      <c r="Z173" s="37" t="s">
        <v>1086</v>
      </c>
      <c r="AA173" s="14" t="s">
        <v>63</v>
      </c>
      <c r="AB173" s="54"/>
      <c r="AC173" s="61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28"/>
      <c r="BB173" s="28"/>
      <c r="BC173" s="28"/>
      <c r="BD173" s="28"/>
    </row>
    <row r="174" spans="1:56" s="27" customFormat="1" ht="11.25" x14ac:dyDescent="0.25">
      <c r="A174" s="31" t="s">
        <v>725</v>
      </c>
      <c r="B174" s="32">
        <f t="shared" si="39"/>
        <v>44842.052581018521</v>
      </c>
      <c r="C174" s="33">
        <v>2022</v>
      </c>
      <c r="D174" s="33">
        <v>10</v>
      </c>
      <c r="E174" s="33">
        <v>8</v>
      </c>
      <c r="F174" s="33">
        <v>1</v>
      </c>
      <c r="G174" s="33">
        <v>15</v>
      </c>
      <c r="H174" s="34">
        <v>43</v>
      </c>
      <c r="I174" s="34">
        <v>7.0000000000000007E-2</v>
      </c>
      <c r="J174" s="35">
        <v>67.641999999999996</v>
      </c>
      <c r="K174" s="35"/>
      <c r="L174" s="35">
        <v>1.0999999999999999E-2</v>
      </c>
      <c r="M174" s="35">
        <v>33.996000000000002</v>
      </c>
      <c r="N174" s="35"/>
      <c r="O174" s="35">
        <v>2.4E-2</v>
      </c>
      <c r="P174" s="33">
        <v>5</v>
      </c>
      <c r="Q174" s="37" t="s">
        <v>0</v>
      </c>
      <c r="R174" s="78">
        <v>1.2</v>
      </c>
      <c r="S174" s="36"/>
      <c r="T174" s="36"/>
      <c r="U174" s="78">
        <f t="shared" si="41"/>
        <v>1.2</v>
      </c>
      <c r="V174" s="78">
        <v>1.2</v>
      </c>
      <c r="W174" s="36">
        <v>4</v>
      </c>
      <c r="X174" s="36" t="s">
        <v>17</v>
      </c>
      <c r="Y174" s="36"/>
      <c r="Z174" s="37" t="s">
        <v>1086</v>
      </c>
      <c r="AA174" s="14" t="s">
        <v>63</v>
      </c>
      <c r="AB174" s="54"/>
      <c r="AC174" s="61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28"/>
      <c r="BB174" s="28"/>
      <c r="BC174" s="28"/>
      <c r="BD174" s="28"/>
    </row>
    <row r="175" spans="1:56" s="27" customFormat="1" ht="11.25" x14ac:dyDescent="0.25">
      <c r="A175" s="31" t="s">
        <v>728</v>
      </c>
      <c r="B175" s="32">
        <f t="shared" si="39"/>
        <v>44842.77915509259</v>
      </c>
      <c r="C175" s="33">
        <v>2022</v>
      </c>
      <c r="D175" s="33">
        <v>10</v>
      </c>
      <c r="E175" s="33">
        <v>8</v>
      </c>
      <c r="F175" s="33">
        <v>18</v>
      </c>
      <c r="G175" s="33">
        <v>41</v>
      </c>
      <c r="H175" s="34">
        <v>59.4</v>
      </c>
      <c r="I175" s="34">
        <v>0.02</v>
      </c>
      <c r="J175" s="35">
        <v>67.667000000000002</v>
      </c>
      <c r="K175" s="35"/>
      <c r="L175" s="35">
        <v>1.2999999999999999E-2</v>
      </c>
      <c r="M175" s="35">
        <v>34.008000000000003</v>
      </c>
      <c r="N175" s="35"/>
      <c r="O175" s="35">
        <v>2.9000000000000001E-2</v>
      </c>
      <c r="P175" s="33">
        <v>5</v>
      </c>
      <c r="Q175" s="37" t="s">
        <v>0</v>
      </c>
      <c r="R175" s="78">
        <v>1.2</v>
      </c>
      <c r="S175" s="36"/>
      <c r="T175" s="36"/>
      <c r="U175" s="78">
        <f t="shared" si="41"/>
        <v>1.2</v>
      </c>
      <c r="V175" s="78">
        <v>1.2</v>
      </c>
      <c r="W175" s="36">
        <v>4</v>
      </c>
      <c r="X175" s="36" t="s">
        <v>17</v>
      </c>
      <c r="Y175" s="36"/>
      <c r="Z175" s="37" t="s">
        <v>1086</v>
      </c>
      <c r="AA175" s="14" t="s">
        <v>63</v>
      </c>
      <c r="AB175" s="54"/>
      <c r="AC175" s="61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28"/>
      <c r="BB175" s="28"/>
      <c r="BC175" s="28"/>
      <c r="BD175" s="28"/>
    </row>
    <row r="176" spans="1:56" s="27" customFormat="1" ht="11.25" x14ac:dyDescent="0.25">
      <c r="A176" s="31" t="s">
        <v>729</v>
      </c>
      <c r="B176" s="32">
        <f t="shared" si="39"/>
        <v>44842.780127314814</v>
      </c>
      <c r="C176" s="33">
        <v>2022</v>
      </c>
      <c r="D176" s="33">
        <v>10</v>
      </c>
      <c r="E176" s="33">
        <v>8</v>
      </c>
      <c r="F176" s="33">
        <v>18</v>
      </c>
      <c r="G176" s="33">
        <v>43</v>
      </c>
      <c r="H176" s="34">
        <v>23.57</v>
      </c>
      <c r="I176" s="34">
        <v>0.12</v>
      </c>
      <c r="J176" s="35">
        <v>67.677999999999997</v>
      </c>
      <c r="K176" s="35"/>
      <c r="L176" s="35">
        <v>1.9E-2</v>
      </c>
      <c r="M176" s="35">
        <v>33.994999999999997</v>
      </c>
      <c r="N176" s="35"/>
      <c r="O176" s="35">
        <v>4.2999999999999997E-2</v>
      </c>
      <c r="P176" s="33">
        <v>5</v>
      </c>
      <c r="Q176" s="37" t="s">
        <v>0</v>
      </c>
      <c r="R176" s="78">
        <v>1.6</v>
      </c>
      <c r="S176" s="36"/>
      <c r="T176" s="36"/>
      <c r="U176" s="78">
        <f t="shared" si="41"/>
        <v>1.6</v>
      </c>
      <c r="V176" s="78">
        <v>1.6</v>
      </c>
      <c r="W176" s="36">
        <v>5</v>
      </c>
      <c r="X176" s="36" t="s">
        <v>17</v>
      </c>
      <c r="Y176" s="36"/>
      <c r="Z176" s="37" t="s">
        <v>1086</v>
      </c>
      <c r="AA176" s="14" t="s">
        <v>63</v>
      </c>
      <c r="AB176" s="54"/>
      <c r="AC176" s="61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28"/>
      <c r="BB176" s="28"/>
      <c r="BC176" s="28"/>
      <c r="BD176" s="28"/>
    </row>
    <row r="177" spans="1:56" s="27" customFormat="1" ht="11.25" x14ac:dyDescent="0.25">
      <c r="A177" s="31" t="s">
        <v>732</v>
      </c>
      <c r="B177" s="32">
        <f t="shared" si="39"/>
        <v>44843.347060185188</v>
      </c>
      <c r="C177" s="33">
        <v>2022</v>
      </c>
      <c r="D177" s="33">
        <v>10</v>
      </c>
      <c r="E177" s="33">
        <v>9</v>
      </c>
      <c r="F177" s="33">
        <v>8</v>
      </c>
      <c r="G177" s="33">
        <v>19</v>
      </c>
      <c r="H177" s="34">
        <v>46.81</v>
      </c>
      <c r="I177" s="34">
        <v>0.13</v>
      </c>
      <c r="J177" s="35">
        <v>67.662999999999997</v>
      </c>
      <c r="K177" s="35"/>
      <c r="L177" s="35">
        <v>1.0999999999999999E-2</v>
      </c>
      <c r="M177" s="35">
        <v>33.966000000000001</v>
      </c>
      <c r="N177" s="35"/>
      <c r="O177" s="35">
        <v>2.5999999999999999E-2</v>
      </c>
      <c r="P177" s="33">
        <v>5</v>
      </c>
      <c r="Q177" s="37" t="s">
        <v>0</v>
      </c>
      <c r="R177" s="78">
        <v>1.5</v>
      </c>
      <c r="S177" s="36"/>
      <c r="T177" s="36"/>
      <c r="U177" s="78">
        <f t="shared" si="41"/>
        <v>1.5</v>
      </c>
      <c r="V177" s="78">
        <v>1.5</v>
      </c>
      <c r="W177" s="36">
        <v>5</v>
      </c>
      <c r="X177" s="36" t="s">
        <v>17</v>
      </c>
      <c r="Y177" s="36"/>
      <c r="Z177" s="37" t="s">
        <v>1086</v>
      </c>
      <c r="AA177" s="14" t="s">
        <v>63</v>
      </c>
      <c r="AB177" s="54"/>
      <c r="AC177" s="61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28"/>
      <c r="BB177" s="28"/>
      <c r="BC177" s="28"/>
      <c r="BD177" s="28"/>
    </row>
    <row r="178" spans="1:56" s="27" customFormat="1" ht="11.25" x14ac:dyDescent="0.25">
      <c r="A178" s="31" t="s">
        <v>739</v>
      </c>
      <c r="B178" s="32">
        <f t="shared" si="39"/>
        <v>44846.108229166668</v>
      </c>
      <c r="C178" s="33">
        <v>2022</v>
      </c>
      <c r="D178" s="33">
        <v>10</v>
      </c>
      <c r="E178" s="33">
        <v>12</v>
      </c>
      <c r="F178" s="33">
        <v>2</v>
      </c>
      <c r="G178" s="33">
        <v>35</v>
      </c>
      <c r="H178" s="34">
        <v>51.5</v>
      </c>
      <c r="I178" s="34">
        <v>0.24</v>
      </c>
      <c r="J178" s="35">
        <v>67.626000000000005</v>
      </c>
      <c r="K178" s="35"/>
      <c r="L178" s="35">
        <v>1.7999999999999999E-2</v>
      </c>
      <c r="M178" s="35">
        <v>33.863</v>
      </c>
      <c r="N178" s="35"/>
      <c r="O178" s="35">
        <v>4.1000000000000002E-2</v>
      </c>
      <c r="P178" s="33">
        <v>5</v>
      </c>
      <c r="Q178" s="37" t="s">
        <v>0</v>
      </c>
      <c r="R178" s="78">
        <v>1.1000000000000001</v>
      </c>
      <c r="S178" s="36"/>
      <c r="T178" s="36"/>
      <c r="U178" s="78">
        <f>R178</f>
        <v>1.1000000000000001</v>
      </c>
      <c r="V178" s="78">
        <v>1.1000000000000001</v>
      </c>
      <c r="W178" s="36">
        <v>6</v>
      </c>
      <c r="X178" s="36" t="s">
        <v>17</v>
      </c>
      <c r="Y178" s="36"/>
      <c r="Z178" s="37" t="s">
        <v>1086</v>
      </c>
      <c r="AA178" s="14" t="s">
        <v>63</v>
      </c>
      <c r="AB178" s="54"/>
      <c r="AC178" s="61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28"/>
      <c r="BB178" s="28"/>
      <c r="BC178" s="28"/>
      <c r="BD178" s="28"/>
    </row>
    <row r="179" spans="1:56" s="27" customFormat="1" ht="11.25" x14ac:dyDescent="0.25">
      <c r="A179" s="31" t="s">
        <v>742</v>
      </c>
      <c r="B179" s="32">
        <f t="shared" si="39"/>
        <v>44847.748749999999</v>
      </c>
      <c r="C179" s="33">
        <v>2022</v>
      </c>
      <c r="D179" s="33">
        <v>10</v>
      </c>
      <c r="E179" s="33">
        <v>13</v>
      </c>
      <c r="F179" s="33">
        <v>17</v>
      </c>
      <c r="G179" s="33">
        <v>58</v>
      </c>
      <c r="H179" s="34">
        <v>12.6</v>
      </c>
      <c r="I179" s="34">
        <v>0.04</v>
      </c>
      <c r="J179" s="35">
        <v>67.665000000000006</v>
      </c>
      <c r="K179" s="35"/>
      <c r="L179" s="35">
        <v>3.3000000000000002E-2</v>
      </c>
      <c r="M179" s="35">
        <v>33.786999999999999</v>
      </c>
      <c r="N179" s="35"/>
      <c r="O179" s="35">
        <v>7.9000000000000001E-2</v>
      </c>
      <c r="P179" s="33">
        <v>5</v>
      </c>
      <c r="Q179" s="37" t="s">
        <v>0</v>
      </c>
      <c r="R179" s="78">
        <v>1.1000000000000001</v>
      </c>
      <c r="S179" s="36"/>
      <c r="T179" s="36"/>
      <c r="U179" s="78">
        <f>R179</f>
        <v>1.1000000000000001</v>
      </c>
      <c r="V179" s="78">
        <v>1.1000000000000001</v>
      </c>
      <c r="W179" s="36">
        <v>4</v>
      </c>
      <c r="X179" s="36" t="s">
        <v>17</v>
      </c>
      <c r="Y179" s="36"/>
      <c r="Z179" s="37" t="s">
        <v>1086</v>
      </c>
      <c r="AA179" s="14" t="s">
        <v>63</v>
      </c>
      <c r="AB179" s="54"/>
      <c r="AC179" s="61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28"/>
      <c r="BB179" s="28"/>
      <c r="BC179" s="28"/>
      <c r="BD179" s="28"/>
    </row>
    <row r="180" spans="1:56" s="27" customFormat="1" ht="11.25" x14ac:dyDescent="0.25">
      <c r="A180" s="31" t="s">
        <v>744</v>
      </c>
      <c r="B180" s="32">
        <f t="shared" si="39"/>
        <v>44848.085798611108</v>
      </c>
      <c r="C180" s="33">
        <v>2022</v>
      </c>
      <c r="D180" s="33">
        <v>10</v>
      </c>
      <c r="E180" s="33">
        <v>14</v>
      </c>
      <c r="F180" s="33">
        <v>2</v>
      </c>
      <c r="G180" s="33">
        <v>3</v>
      </c>
      <c r="H180" s="34">
        <v>33.51</v>
      </c>
      <c r="I180" s="34">
        <v>0.17</v>
      </c>
      <c r="J180" s="35">
        <v>66.884</v>
      </c>
      <c r="K180" s="35"/>
      <c r="L180" s="35">
        <v>1.9E-2</v>
      </c>
      <c r="M180" s="35">
        <v>31.766999999999999</v>
      </c>
      <c r="N180" s="35"/>
      <c r="O180" s="35">
        <v>9.4E-2</v>
      </c>
      <c r="P180" s="33">
        <v>5</v>
      </c>
      <c r="Q180" s="37" t="s">
        <v>0</v>
      </c>
      <c r="R180" s="78">
        <v>1.3</v>
      </c>
      <c r="S180" s="36"/>
      <c r="T180" s="36"/>
      <c r="U180" s="78">
        <f>R180</f>
        <v>1.3</v>
      </c>
      <c r="V180" s="78">
        <v>1.3</v>
      </c>
      <c r="W180" s="36">
        <v>3</v>
      </c>
      <c r="X180" s="36" t="s">
        <v>17</v>
      </c>
      <c r="Y180" s="36"/>
      <c r="Z180" s="37" t="s">
        <v>1076</v>
      </c>
      <c r="AA180" s="14" t="s">
        <v>63</v>
      </c>
      <c r="AB180" s="54"/>
      <c r="AC180" s="61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28"/>
      <c r="BB180" s="28"/>
      <c r="BC180" s="28"/>
      <c r="BD180" s="28"/>
    </row>
    <row r="181" spans="1:56" s="27" customFormat="1" ht="11.25" x14ac:dyDescent="0.25">
      <c r="A181" s="31" t="s">
        <v>747</v>
      </c>
      <c r="B181" s="32">
        <f t="shared" si="39"/>
        <v>44849.182025462964</v>
      </c>
      <c r="C181" s="33">
        <v>2022</v>
      </c>
      <c r="D181" s="33">
        <v>10</v>
      </c>
      <c r="E181" s="33">
        <v>15</v>
      </c>
      <c r="F181" s="33">
        <v>4</v>
      </c>
      <c r="G181" s="33">
        <v>22</v>
      </c>
      <c r="H181" s="34">
        <v>7.77</v>
      </c>
      <c r="I181" s="34">
        <v>0.57999999999999996</v>
      </c>
      <c r="J181" s="35">
        <v>67.655000000000001</v>
      </c>
      <c r="K181" s="35"/>
      <c r="L181" s="35">
        <v>2.3E-2</v>
      </c>
      <c r="M181" s="35">
        <v>33.954999999999998</v>
      </c>
      <c r="N181" s="35"/>
      <c r="O181" s="35">
        <v>6.2E-2</v>
      </c>
      <c r="P181" s="33">
        <v>5</v>
      </c>
      <c r="Q181" s="37" t="s">
        <v>0</v>
      </c>
      <c r="R181" s="78">
        <v>2</v>
      </c>
      <c r="S181" s="36"/>
      <c r="T181" s="36"/>
      <c r="U181" s="78">
        <f t="shared" ref="U181:U182" si="42">R181</f>
        <v>2</v>
      </c>
      <c r="V181" s="78">
        <v>2</v>
      </c>
      <c r="W181" s="36">
        <v>8</v>
      </c>
      <c r="X181" s="36" t="s">
        <v>17</v>
      </c>
      <c r="Y181" s="36"/>
      <c r="Z181" s="37" t="s">
        <v>1086</v>
      </c>
      <c r="AA181" s="14" t="s">
        <v>63</v>
      </c>
      <c r="AB181" s="54"/>
      <c r="AC181" s="61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28"/>
      <c r="BB181" s="28"/>
      <c r="BC181" s="28"/>
      <c r="BD181" s="28"/>
    </row>
    <row r="182" spans="1:56" s="27" customFormat="1" ht="11.25" x14ac:dyDescent="0.25">
      <c r="A182" s="31" t="s">
        <v>748</v>
      </c>
      <c r="B182" s="32">
        <f t="shared" si="39"/>
        <v>44849.325995370367</v>
      </c>
      <c r="C182" s="33">
        <v>2022</v>
      </c>
      <c r="D182" s="33">
        <v>10</v>
      </c>
      <c r="E182" s="33">
        <v>15</v>
      </c>
      <c r="F182" s="33">
        <v>7</v>
      </c>
      <c r="G182" s="33">
        <v>49</v>
      </c>
      <c r="H182" s="34">
        <v>26.92</v>
      </c>
      <c r="I182" s="34">
        <v>0.18</v>
      </c>
      <c r="J182" s="35">
        <v>67.680999999999997</v>
      </c>
      <c r="K182" s="35"/>
      <c r="L182" s="35">
        <v>1.6E-2</v>
      </c>
      <c r="M182" s="35">
        <v>33.722000000000001</v>
      </c>
      <c r="N182" s="35"/>
      <c r="O182" s="35">
        <v>3.5999999999999997E-2</v>
      </c>
      <c r="P182" s="33">
        <v>5</v>
      </c>
      <c r="Q182" s="37" t="s">
        <v>0</v>
      </c>
      <c r="R182" s="78">
        <v>1.6</v>
      </c>
      <c r="S182" s="36"/>
      <c r="T182" s="36"/>
      <c r="U182" s="78">
        <f t="shared" si="42"/>
        <v>1.6</v>
      </c>
      <c r="V182" s="78">
        <v>1.6</v>
      </c>
      <c r="W182" s="36">
        <v>6</v>
      </c>
      <c r="X182" s="36" t="s">
        <v>17</v>
      </c>
      <c r="Y182" s="36"/>
      <c r="Z182" s="37" t="s">
        <v>1086</v>
      </c>
      <c r="AA182" s="14" t="s">
        <v>63</v>
      </c>
      <c r="AB182" s="54"/>
      <c r="AC182" s="61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28"/>
      <c r="BB182" s="28"/>
      <c r="BC182" s="28"/>
      <c r="BD182" s="28"/>
    </row>
    <row r="183" spans="1:56" s="27" customFormat="1" ht="11.25" x14ac:dyDescent="0.25">
      <c r="A183" s="31" t="s">
        <v>763</v>
      </c>
      <c r="B183" s="32">
        <f t="shared" si="39"/>
        <v>44852.956782407404</v>
      </c>
      <c r="C183" s="33">
        <v>2022</v>
      </c>
      <c r="D183" s="33">
        <v>10</v>
      </c>
      <c r="E183" s="33">
        <v>18</v>
      </c>
      <c r="F183" s="33">
        <v>22</v>
      </c>
      <c r="G183" s="33">
        <v>57</v>
      </c>
      <c r="H183" s="34">
        <v>46.98</v>
      </c>
      <c r="I183" s="34">
        <v>0.2</v>
      </c>
      <c r="J183" s="35">
        <v>67.156999999999996</v>
      </c>
      <c r="K183" s="35"/>
      <c r="L183" s="35">
        <v>1.0999999999999999E-2</v>
      </c>
      <c r="M183" s="35">
        <v>32.396000000000001</v>
      </c>
      <c r="N183" s="35"/>
      <c r="O183" s="35">
        <v>3.3000000000000002E-2</v>
      </c>
      <c r="P183" s="33">
        <v>5</v>
      </c>
      <c r="Q183" s="37" t="s">
        <v>0</v>
      </c>
      <c r="R183" s="78">
        <v>1.4</v>
      </c>
      <c r="S183" s="36"/>
      <c r="T183" s="36"/>
      <c r="U183" s="78">
        <f>R183</f>
        <v>1.4</v>
      </c>
      <c r="V183" s="78">
        <v>1.4</v>
      </c>
      <c r="W183" s="36">
        <v>5</v>
      </c>
      <c r="X183" s="36" t="s">
        <v>17</v>
      </c>
      <c r="Y183" s="36"/>
      <c r="Z183" s="37" t="s">
        <v>1080</v>
      </c>
      <c r="AA183" s="14" t="s">
        <v>63</v>
      </c>
      <c r="AB183" s="54"/>
      <c r="AC183" s="61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28"/>
      <c r="BB183" s="28"/>
      <c r="BC183" s="28"/>
      <c r="BD183" s="28"/>
    </row>
    <row r="184" spans="1:56" s="27" customFormat="1" ht="11.25" x14ac:dyDescent="0.25">
      <c r="A184" s="31" t="s">
        <v>775</v>
      </c>
      <c r="B184" s="32">
        <f t="shared" ref="B184:B193" si="43">DATE(C184,D184,E184)+TIME(F184,G184,H184)</f>
        <v>44857.135011574072</v>
      </c>
      <c r="C184" s="33">
        <v>2022</v>
      </c>
      <c r="D184" s="33">
        <v>10</v>
      </c>
      <c r="E184" s="33">
        <v>23</v>
      </c>
      <c r="F184" s="33">
        <v>3</v>
      </c>
      <c r="G184" s="33">
        <v>14</v>
      </c>
      <c r="H184" s="34">
        <v>25.41</v>
      </c>
      <c r="I184" s="34">
        <v>0.17</v>
      </c>
      <c r="J184" s="35">
        <v>67.667000000000002</v>
      </c>
      <c r="K184" s="35"/>
      <c r="L184" s="35">
        <v>1.4999999999999999E-2</v>
      </c>
      <c r="M184" s="35">
        <v>33.762999999999998</v>
      </c>
      <c r="N184" s="35"/>
      <c r="O184" s="35">
        <v>3.7999999999999999E-2</v>
      </c>
      <c r="P184" s="33">
        <v>5</v>
      </c>
      <c r="Q184" s="37" t="s">
        <v>0</v>
      </c>
      <c r="R184" s="78">
        <v>2.4</v>
      </c>
      <c r="S184" s="36"/>
      <c r="T184" s="36"/>
      <c r="U184" s="78">
        <f t="shared" ref="U184:U185" si="44">R184</f>
        <v>2.4</v>
      </c>
      <c r="V184" s="78">
        <v>2.4</v>
      </c>
      <c r="W184" s="36">
        <v>9</v>
      </c>
      <c r="X184" s="36" t="s">
        <v>17</v>
      </c>
      <c r="Y184" s="36"/>
      <c r="Z184" s="37" t="s">
        <v>1086</v>
      </c>
      <c r="AA184" s="14" t="s">
        <v>63</v>
      </c>
      <c r="AB184" s="54"/>
      <c r="AC184" s="61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28"/>
      <c r="BB184" s="28"/>
      <c r="BC184" s="28"/>
      <c r="BD184" s="28"/>
    </row>
    <row r="185" spans="1:56" s="27" customFormat="1" ht="11.25" x14ac:dyDescent="0.25">
      <c r="A185" s="31" t="s">
        <v>783</v>
      </c>
      <c r="B185" s="32">
        <f t="shared" si="43"/>
        <v>44860.439722222225</v>
      </c>
      <c r="C185" s="33">
        <v>2022</v>
      </c>
      <c r="D185" s="33">
        <v>10</v>
      </c>
      <c r="E185" s="33">
        <v>26</v>
      </c>
      <c r="F185" s="33">
        <v>10</v>
      </c>
      <c r="G185" s="33">
        <v>33</v>
      </c>
      <c r="H185" s="34">
        <v>12.81</v>
      </c>
      <c r="I185" s="34">
        <v>0.45</v>
      </c>
      <c r="J185" s="35">
        <v>62.534999999999997</v>
      </c>
      <c r="K185" s="35"/>
      <c r="L185" s="35">
        <v>0.18099999999999999</v>
      </c>
      <c r="M185" s="35">
        <v>34.686</v>
      </c>
      <c r="N185" s="35"/>
      <c r="O185" s="35">
        <v>0.53300000000000003</v>
      </c>
      <c r="P185" s="33">
        <v>5</v>
      </c>
      <c r="Q185" s="37" t="s">
        <v>0</v>
      </c>
      <c r="R185" s="78">
        <v>2.2000000000000002</v>
      </c>
      <c r="S185" s="36"/>
      <c r="T185" s="36"/>
      <c r="U185" s="78">
        <f t="shared" si="44"/>
        <v>2.2000000000000002</v>
      </c>
      <c r="V185" s="78">
        <v>2.2000000000000002</v>
      </c>
      <c r="W185" s="36">
        <v>5</v>
      </c>
      <c r="X185" s="36" t="s">
        <v>17</v>
      </c>
      <c r="Y185" s="36"/>
      <c r="Z185" s="37" t="s">
        <v>26</v>
      </c>
      <c r="AA185" s="14" t="s">
        <v>63</v>
      </c>
      <c r="AB185" s="54"/>
      <c r="AC185" s="61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28"/>
      <c r="BB185" s="28"/>
      <c r="BC185" s="28"/>
      <c r="BD185" s="28"/>
    </row>
    <row r="186" spans="1:56" s="27" customFormat="1" ht="11.25" x14ac:dyDescent="0.25">
      <c r="A186" s="31" t="s">
        <v>784</v>
      </c>
      <c r="B186" s="32">
        <f t="shared" si="43"/>
        <v>44860.440127314818</v>
      </c>
      <c r="C186" s="47">
        <v>2022</v>
      </c>
      <c r="D186" s="47">
        <v>10</v>
      </c>
      <c r="E186" s="47">
        <v>26</v>
      </c>
      <c r="F186" s="47">
        <v>10</v>
      </c>
      <c r="G186" s="47">
        <v>33</v>
      </c>
      <c r="H186" s="48">
        <v>47.9</v>
      </c>
      <c r="I186" s="48">
        <v>0.2</v>
      </c>
      <c r="J186" s="49">
        <v>61.003999999999998</v>
      </c>
      <c r="K186" s="48">
        <v>1</v>
      </c>
      <c r="L186" s="35">
        <v>9.0009000900090012E-3</v>
      </c>
      <c r="M186" s="49">
        <v>28.213000000000001</v>
      </c>
      <c r="N186" s="48">
        <v>1.3</v>
      </c>
      <c r="O186" s="35">
        <v>2.4095262454268084E-2</v>
      </c>
      <c r="P186" s="47">
        <v>5</v>
      </c>
      <c r="Q186" s="37"/>
      <c r="R186" s="78"/>
      <c r="S186" s="87">
        <v>2.2000000000000002</v>
      </c>
      <c r="T186" s="87"/>
      <c r="U186" s="78">
        <f>S186</f>
        <v>2.2000000000000002</v>
      </c>
      <c r="V186" s="78">
        <v>2.2000000000000002</v>
      </c>
      <c r="W186" s="50">
        <v>8</v>
      </c>
      <c r="X186" s="43" t="s">
        <v>45</v>
      </c>
      <c r="Y186" s="53"/>
      <c r="Z186" s="51" t="s">
        <v>37</v>
      </c>
      <c r="AA186" s="14" t="s">
        <v>63</v>
      </c>
      <c r="AB186" s="56"/>
      <c r="AC186" s="65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28"/>
      <c r="BB186" s="28"/>
      <c r="BC186" s="28"/>
      <c r="BD186" s="28"/>
    </row>
    <row r="187" spans="1:56" s="27" customFormat="1" ht="11.25" x14ac:dyDescent="0.25">
      <c r="A187" s="31" t="s">
        <v>812</v>
      </c>
      <c r="B187" s="32">
        <f t="shared" si="43"/>
        <v>44867.585879629631</v>
      </c>
      <c r="C187" s="33">
        <v>2022</v>
      </c>
      <c r="D187" s="33">
        <v>11</v>
      </c>
      <c r="E187" s="33">
        <v>2</v>
      </c>
      <c r="F187" s="33">
        <v>14</v>
      </c>
      <c r="G187" s="33">
        <v>3</v>
      </c>
      <c r="H187" s="34">
        <v>40.89</v>
      </c>
      <c r="I187" s="34">
        <v>0.28000000000000003</v>
      </c>
      <c r="J187" s="35">
        <v>67.665000000000006</v>
      </c>
      <c r="K187" s="35"/>
      <c r="L187" s="35">
        <v>1.2999999999999999E-2</v>
      </c>
      <c r="M187" s="35">
        <v>33.773000000000003</v>
      </c>
      <c r="N187" s="35"/>
      <c r="O187" s="35">
        <v>3.7999999999999999E-2</v>
      </c>
      <c r="P187" s="33">
        <v>5</v>
      </c>
      <c r="Q187" s="37" t="s">
        <v>0</v>
      </c>
      <c r="R187" s="78">
        <v>2.2000000000000002</v>
      </c>
      <c r="S187" s="36"/>
      <c r="T187" s="36"/>
      <c r="U187" s="78">
        <f>R187</f>
        <v>2.2000000000000002</v>
      </c>
      <c r="V187" s="78">
        <v>2.2000000000000002</v>
      </c>
      <c r="W187" s="36">
        <v>10</v>
      </c>
      <c r="X187" s="36" t="s">
        <v>17</v>
      </c>
      <c r="Y187" s="36"/>
      <c r="Z187" s="37" t="s">
        <v>1086</v>
      </c>
      <c r="AA187" s="14" t="s">
        <v>63</v>
      </c>
      <c r="AB187" s="54"/>
      <c r="AC187" s="61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28"/>
      <c r="BB187" s="28"/>
      <c r="BC187" s="28"/>
      <c r="BD187" s="28"/>
    </row>
    <row r="188" spans="1:56" s="27" customFormat="1" ht="11.25" x14ac:dyDescent="0.25">
      <c r="A188" s="31" t="s">
        <v>822</v>
      </c>
      <c r="B188" s="32">
        <f t="shared" si="43"/>
        <v>44869.7656712963</v>
      </c>
      <c r="C188" s="33">
        <v>2022</v>
      </c>
      <c r="D188" s="33">
        <v>11</v>
      </c>
      <c r="E188" s="33">
        <v>4</v>
      </c>
      <c r="F188" s="33">
        <v>18</v>
      </c>
      <c r="G188" s="33">
        <v>22</v>
      </c>
      <c r="H188" s="34">
        <v>34.69</v>
      </c>
      <c r="I188" s="34">
        <v>0.2</v>
      </c>
      <c r="J188" s="35">
        <v>67.655000000000001</v>
      </c>
      <c r="K188" s="35"/>
      <c r="L188" s="35">
        <v>1.4E-2</v>
      </c>
      <c r="M188" s="35">
        <v>33.792000000000002</v>
      </c>
      <c r="N188" s="35"/>
      <c r="O188" s="35">
        <v>2.7E-2</v>
      </c>
      <c r="P188" s="33">
        <v>5</v>
      </c>
      <c r="Q188" s="37" t="s">
        <v>0</v>
      </c>
      <c r="R188" s="78">
        <v>1.5</v>
      </c>
      <c r="S188" s="36"/>
      <c r="T188" s="36"/>
      <c r="U188" s="78">
        <f t="shared" ref="U188:U190" si="45">R188</f>
        <v>1.5</v>
      </c>
      <c r="V188" s="78">
        <v>1.5</v>
      </c>
      <c r="W188" s="36">
        <v>5</v>
      </c>
      <c r="X188" s="36" t="s">
        <v>17</v>
      </c>
      <c r="Y188" s="36"/>
      <c r="Z188" s="37" t="s">
        <v>1086</v>
      </c>
      <c r="AA188" s="14" t="s">
        <v>63</v>
      </c>
      <c r="AB188" s="54"/>
      <c r="AC188" s="61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28"/>
      <c r="BB188" s="28"/>
      <c r="BC188" s="28"/>
      <c r="BD188" s="28"/>
    </row>
    <row r="189" spans="1:56" s="27" customFormat="1" ht="11.25" x14ac:dyDescent="0.25">
      <c r="A189" s="31" t="s">
        <v>824</v>
      </c>
      <c r="B189" s="32">
        <f t="shared" si="43"/>
        <v>44871.087696759256</v>
      </c>
      <c r="C189" s="33">
        <v>2022</v>
      </c>
      <c r="D189" s="33">
        <v>11</v>
      </c>
      <c r="E189" s="33">
        <v>6</v>
      </c>
      <c r="F189" s="33">
        <v>2</v>
      </c>
      <c r="G189" s="33">
        <v>6</v>
      </c>
      <c r="H189" s="34">
        <v>17.46</v>
      </c>
      <c r="I189" s="34">
        <v>0.43</v>
      </c>
      <c r="J189" s="35">
        <v>67.628</v>
      </c>
      <c r="K189" s="35"/>
      <c r="L189" s="35">
        <v>2.1000000000000001E-2</v>
      </c>
      <c r="M189" s="35">
        <v>33.863999999999997</v>
      </c>
      <c r="N189" s="35"/>
      <c r="O189" s="35">
        <v>5.6000000000000001E-2</v>
      </c>
      <c r="P189" s="33">
        <v>5</v>
      </c>
      <c r="Q189" s="37" t="s">
        <v>0</v>
      </c>
      <c r="R189" s="78">
        <v>2.1</v>
      </c>
      <c r="S189" s="36"/>
      <c r="T189" s="36"/>
      <c r="U189" s="78">
        <f t="shared" si="45"/>
        <v>2.1</v>
      </c>
      <c r="V189" s="78">
        <v>2.1</v>
      </c>
      <c r="W189" s="36">
        <v>10</v>
      </c>
      <c r="X189" s="36" t="s">
        <v>17</v>
      </c>
      <c r="Y189" s="36"/>
      <c r="Z189" s="37" t="s">
        <v>1086</v>
      </c>
      <c r="AA189" s="14" t="s">
        <v>63</v>
      </c>
      <c r="AB189" s="54"/>
      <c r="AC189" s="61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28"/>
      <c r="BB189" s="28"/>
      <c r="BC189" s="28"/>
      <c r="BD189" s="28"/>
    </row>
    <row r="190" spans="1:56" s="27" customFormat="1" ht="11.25" x14ac:dyDescent="0.25">
      <c r="A190" s="31" t="s">
        <v>825</v>
      </c>
      <c r="B190" s="32">
        <f t="shared" si="43"/>
        <v>44871.454722222225</v>
      </c>
      <c r="C190" s="33">
        <v>2022</v>
      </c>
      <c r="D190" s="33">
        <v>11</v>
      </c>
      <c r="E190" s="33">
        <v>6</v>
      </c>
      <c r="F190" s="33">
        <v>10</v>
      </c>
      <c r="G190" s="33">
        <v>54</v>
      </c>
      <c r="H190" s="34">
        <v>48.81</v>
      </c>
      <c r="I190" s="34">
        <v>0.1</v>
      </c>
      <c r="J190" s="35">
        <v>67.616</v>
      </c>
      <c r="K190" s="35"/>
      <c r="L190" s="35">
        <v>3.6999999999999998E-2</v>
      </c>
      <c r="M190" s="35">
        <v>33.883000000000003</v>
      </c>
      <c r="N190" s="35"/>
      <c r="O190" s="35">
        <v>4.2000000000000003E-2</v>
      </c>
      <c r="P190" s="33">
        <v>5</v>
      </c>
      <c r="Q190" s="37" t="s">
        <v>0</v>
      </c>
      <c r="R190" s="78">
        <v>1.5</v>
      </c>
      <c r="S190" s="36"/>
      <c r="T190" s="36"/>
      <c r="U190" s="78">
        <f t="shared" si="45"/>
        <v>1.5</v>
      </c>
      <c r="V190" s="78">
        <v>1.5</v>
      </c>
      <c r="W190" s="36">
        <v>4</v>
      </c>
      <c r="X190" s="36" t="s">
        <v>17</v>
      </c>
      <c r="Y190" s="36"/>
      <c r="Z190" s="37" t="s">
        <v>1086</v>
      </c>
      <c r="AA190" s="14" t="s">
        <v>63</v>
      </c>
      <c r="AB190" s="54"/>
      <c r="AC190" s="61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28"/>
      <c r="BB190" s="28"/>
      <c r="BC190" s="28"/>
      <c r="BD190" s="28"/>
    </row>
    <row r="191" spans="1:56" s="27" customFormat="1" ht="11.25" x14ac:dyDescent="0.25">
      <c r="A191" s="31" t="s">
        <v>827</v>
      </c>
      <c r="B191" s="32">
        <f t="shared" si="43"/>
        <v>44871.63071759259</v>
      </c>
      <c r="C191" s="39">
        <v>2022</v>
      </c>
      <c r="D191" s="39">
        <v>11</v>
      </c>
      <c r="E191" s="39">
        <v>6</v>
      </c>
      <c r="F191" s="39">
        <v>15</v>
      </c>
      <c r="G191" s="39">
        <v>8</v>
      </c>
      <c r="H191" s="40">
        <v>14.4</v>
      </c>
      <c r="I191" s="40">
        <v>0.3</v>
      </c>
      <c r="J191" s="41">
        <v>60.451999999999998</v>
      </c>
      <c r="K191" s="40">
        <v>1.6</v>
      </c>
      <c r="L191" s="35">
        <v>1.4401440144014403E-2</v>
      </c>
      <c r="M191" s="41">
        <v>27.7</v>
      </c>
      <c r="N191" s="40">
        <v>2</v>
      </c>
      <c r="O191" s="35">
        <v>3.6437918630279509E-2</v>
      </c>
      <c r="P191" s="39">
        <v>1</v>
      </c>
      <c r="Q191" s="37"/>
      <c r="R191" s="78"/>
      <c r="S191" s="79"/>
      <c r="T191" s="79">
        <v>1.2</v>
      </c>
      <c r="U191" s="78">
        <f>T191</f>
        <v>1.2</v>
      </c>
      <c r="V191" s="78">
        <v>1.2</v>
      </c>
      <c r="W191" s="42">
        <v>13</v>
      </c>
      <c r="X191" s="43" t="s">
        <v>45</v>
      </c>
      <c r="Y191" s="44"/>
      <c r="Z191" s="46" t="s">
        <v>42</v>
      </c>
      <c r="AA191" s="14" t="s">
        <v>63</v>
      </c>
      <c r="AB191" s="55"/>
      <c r="AC191" s="62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28"/>
      <c r="BB191" s="28"/>
      <c r="BC191" s="28"/>
      <c r="BD191" s="28"/>
    </row>
    <row r="192" spans="1:56" s="27" customFormat="1" ht="11.25" x14ac:dyDescent="0.25">
      <c r="A192" s="31" t="s">
        <v>828</v>
      </c>
      <c r="B192" s="32">
        <f t="shared" si="43"/>
        <v>44871.813136574077</v>
      </c>
      <c r="C192" s="33">
        <v>2022</v>
      </c>
      <c r="D192" s="33">
        <v>11</v>
      </c>
      <c r="E192" s="33">
        <v>6</v>
      </c>
      <c r="F192" s="33">
        <v>19</v>
      </c>
      <c r="G192" s="33">
        <v>30</v>
      </c>
      <c r="H192" s="34">
        <v>55.14</v>
      </c>
      <c r="I192" s="34">
        <v>0.44</v>
      </c>
      <c r="J192" s="35">
        <v>67.656000000000006</v>
      </c>
      <c r="K192" s="35"/>
      <c r="L192" s="35">
        <v>1.7000000000000001E-2</v>
      </c>
      <c r="M192" s="35">
        <v>33.784999999999997</v>
      </c>
      <c r="N192" s="35"/>
      <c r="O192" s="35">
        <v>5.6000000000000001E-2</v>
      </c>
      <c r="P192" s="33">
        <v>5</v>
      </c>
      <c r="Q192" s="37" t="s">
        <v>0</v>
      </c>
      <c r="R192" s="78">
        <v>1.9</v>
      </c>
      <c r="S192" s="36"/>
      <c r="T192" s="36"/>
      <c r="U192" s="78">
        <f t="shared" ref="U192:U200" si="46">R192</f>
        <v>1.9</v>
      </c>
      <c r="V192" s="78">
        <v>1.9</v>
      </c>
      <c r="W192" s="36">
        <v>11</v>
      </c>
      <c r="X192" s="36" t="s">
        <v>17</v>
      </c>
      <c r="Y192" s="36"/>
      <c r="Z192" s="37" t="s">
        <v>1086</v>
      </c>
      <c r="AA192" s="14" t="s">
        <v>63</v>
      </c>
      <c r="AB192" s="54"/>
      <c r="AC192" s="61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28"/>
      <c r="BB192" s="28"/>
      <c r="BC192" s="28"/>
      <c r="BD192" s="28"/>
    </row>
    <row r="193" spans="1:56" s="27" customFormat="1" ht="11.25" x14ac:dyDescent="0.25">
      <c r="A193" s="31" t="s">
        <v>831</v>
      </c>
      <c r="B193" s="32">
        <f t="shared" si="43"/>
        <v>44872.264537037037</v>
      </c>
      <c r="C193" s="33">
        <v>2022</v>
      </c>
      <c r="D193" s="33">
        <v>11</v>
      </c>
      <c r="E193" s="33">
        <v>7</v>
      </c>
      <c r="F193" s="33">
        <v>6</v>
      </c>
      <c r="G193" s="33">
        <v>20</v>
      </c>
      <c r="H193" s="34">
        <v>56.19</v>
      </c>
      <c r="I193" s="34">
        <v>0.08</v>
      </c>
      <c r="J193" s="35">
        <v>66.87</v>
      </c>
      <c r="K193" s="35"/>
      <c r="L193" s="35">
        <v>1.0999999999999999E-2</v>
      </c>
      <c r="M193" s="35">
        <v>32.843000000000004</v>
      </c>
      <c r="N193" s="35"/>
      <c r="O193" s="35">
        <v>6.0999999999999999E-2</v>
      </c>
      <c r="P193" s="33">
        <v>5</v>
      </c>
      <c r="Q193" s="37" t="s">
        <v>0</v>
      </c>
      <c r="R193" s="78">
        <v>1.3</v>
      </c>
      <c r="S193" s="36"/>
      <c r="T193" s="36"/>
      <c r="U193" s="78">
        <f t="shared" si="46"/>
        <v>1.3</v>
      </c>
      <c r="V193" s="78">
        <v>1.3</v>
      </c>
      <c r="W193" s="36">
        <v>3</v>
      </c>
      <c r="X193" s="36" t="s">
        <v>17</v>
      </c>
      <c r="Y193" s="36"/>
      <c r="Z193" s="37" t="s">
        <v>27</v>
      </c>
      <c r="AA193" s="14" t="s">
        <v>63</v>
      </c>
      <c r="AB193" s="54"/>
      <c r="AC193" s="61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28"/>
      <c r="BB193" s="28"/>
      <c r="BC193" s="28"/>
      <c r="BD193" s="28"/>
    </row>
    <row r="194" spans="1:56" s="27" customFormat="1" ht="11.25" x14ac:dyDescent="0.25">
      <c r="A194" s="31" t="s">
        <v>833</v>
      </c>
      <c r="B194" s="32">
        <f t="shared" ref="B194:B211" si="47">DATE(C194,D194,E194)+TIME(F194,G194,H194)</f>
        <v>44873.186041666668</v>
      </c>
      <c r="C194" s="33">
        <v>2022</v>
      </c>
      <c r="D194" s="33">
        <v>11</v>
      </c>
      <c r="E194" s="33">
        <v>8</v>
      </c>
      <c r="F194" s="33">
        <v>4</v>
      </c>
      <c r="G194" s="33">
        <v>27</v>
      </c>
      <c r="H194" s="34">
        <v>54.72</v>
      </c>
      <c r="I194" s="34">
        <v>0.38</v>
      </c>
      <c r="J194" s="35">
        <v>67.593999999999994</v>
      </c>
      <c r="K194" s="35"/>
      <c r="L194" s="35">
        <v>5.3999999999999999E-2</v>
      </c>
      <c r="M194" s="35">
        <v>33.82</v>
      </c>
      <c r="N194" s="35"/>
      <c r="O194" s="35">
        <v>5.8000000000000003E-2</v>
      </c>
      <c r="P194" s="33">
        <v>5</v>
      </c>
      <c r="Q194" s="37" t="s">
        <v>0</v>
      </c>
      <c r="R194" s="78">
        <v>1.2</v>
      </c>
      <c r="S194" s="36"/>
      <c r="T194" s="36"/>
      <c r="U194" s="78">
        <f t="shared" si="46"/>
        <v>1.2</v>
      </c>
      <c r="V194" s="78">
        <v>1.2</v>
      </c>
      <c r="W194" s="36">
        <v>3</v>
      </c>
      <c r="X194" s="36" t="s">
        <v>17</v>
      </c>
      <c r="Y194" s="36"/>
      <c r="Z194" s="37" t="s">
        <v>1086</v>
      </c>
      <c r="AA194" s="14" t="s">
        <v>63</v>
      </c>
      <c r="AB194" s="54"/>
      <c r="AC194" s="61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28"/>
      <c r="BB194" s="28"/>
      <c r="BC194" s="28"/>
      <c r="BD194" s="28"/>
    </row>
    <row r="195" spans="1:56" s="27" customFormat="1" ht="11.25" x14ac:dyDescent="0.25">
      <c r="A195" s="31" t="s">
        <v>837</v>
      </c>
      <c r="B195" s="32">
        <f t="shared" si="47"/>
        <v>44874.294965277775</v>
      </c>
      <c r="C195" s="33">
        <v>2022</v>
      </c>
      <c r="D195" s="33">
        <v>11</v>
      </c>
      <c r="E195" s="33">
        <v>9</v>
      </c>
      <c r="F195" s="33">
        <v>7</v>
      </c>
      <c r="G195" s="33">
        <v>4</v>
      </c>
      <c r="H195" s="34">
        <v>45.43</v>
      </c>
      <c r="I195" s="34">
        <v>0.31</v>
      </c>
      <c r="J195" s="35">
        <v>67.631</v>
      </c>
      <c r="K195" s="35"/>
      <c r="L195" s="35">
        <v>2.3E-2</v>
      </c>
      <c r="M195" s="35">
        <v>33.896000000000001</v>
      </c>
      <c r="N195" s="35"/>
      <c r="O195" s="35">
        <v>9.8000000000000004E-2</v>
      </c>
      <c r="P195" s="33">
        <v>5</v>
      </c>
      <c r="Q195" s="37" t="s">
        <v>0</v>
      </c>
      <c r="R195" s="78">
        <v>1.4</v>
      </c>
      <c r="S195" s="36"/>
      <c r="T195" s="36"/>
      <c r="U195" s="78">
        <f t="shared" si="46"/>
        <v>1.4</v>
      </c>
      <c r="V195" s="78">
        <v>1.4</v>
      </c>
      <c r="W195" s="36">
        <v>8</v>
      </c>
      <c r="X195" s="36" t="s">
        <v>17</v>
      </c>
      <c r="Y195" s="36"/>
      <c r="Z195" s="37" t="s">
        <v>1086</v>
      </c>
      <c r="AA195" s="14" t="s">
        <v>63</v>
      </c>
      <c r="AB195" s="54"/>
      <c r="AC195" s="61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28"/>
      <c r="BB195" s="28"/>
      <c r="BC195" s="28"/>
      <c r="BD195" s="28"/>
    </row>
    <row r="196" spans="1:56" s="27" customFormat="1" ht="11.25" x14ac:dyDescent="0.25">
      <c r="A196" s="31" t="s">
        <v>842</v>
      </c>
      <c r="B196" s="32">
        <f t="shared" si="47"/>
        <v>44875.03875</v>
      </c>
      <c r="C196" s="33">
        <v>2022</v>
      </c>
      <c r="D196" s="33">
        <v>11</v>
      </c>
      <c r="E196" s="33">
        <v>10</v>
      </c>
      <c r="F196" s="33">
        <v>0</v>
      </c>
      <c r="G196" s="33">
        <v>55</v>
      </c>
      <c r="H196" s="34">
        <v>48.95</v>
      </c>
      <c r="I196" s="34">
        <v>0.16</v>
      </c>
      <c r="J196" s="35">
        <v>67.617999999999995</v>
      </c>
      <c r="K196" s="35"/>
      <c r="L196" s="35">
        <v>3.5000000000000003E-2</v>
      </c>
      <c r="M196" s="35">
        <v>33.893000000000001</v>
      </c>
      <c r="N196" s="35"/>
      <c r="O196" s="35">
        <v>7.9000000000000001E-2</v>
      </c>
      <c r="P196" s="33">
        <v>5</v>
      </c>
      <c r="Q196" s="37" t="s">
        <v>0</v>
      </c>
      <c r="R196" s="78">
        <v>1.4</v>
      </c>
      <c r="S196" s="36"/>
      <c r="T196" s="36"/>
      <c r="U196" s="78">
        <f t="shared" si="46"/>
        <v>1.4</v>
      </c>
      <c r="V196" s="78">
        <v>1.4</v>
      </c>
      <c r="W196" s="36">
        <v>4</v>
      </c>
      <c r="X196" s="36" t="s">
        <v>17</v>
      </c>
      <c r="Y196" s="36"/>
      <c r="Z196" s="37" t="s">
        <v>1086</v>
      </c>
      <c r="AA196" s="14" t="s">
        <v>63</v>
      </c>
      <c r="AB196" s="54"/>
      <c r="AC196" s="61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28"/>
      <c r="BB196" s="28"/>
      <c r="BC196" s="28"/>
      <c r="BD196" s="28"/>
    </row>
    <row r="197" spans="1:56" s="27" customFormat="1" ht="11.25" x14ac:dyDescent="0.25">
      <c r="A197" s="31" t="s">
        <v>843</v>
      </c>
      <c r="B197" s="32">
        <f t="shared" si="47"/>
        <v>44875.147372685184</v>
      </c>
      <c r="C197" s="33">
        <v>2022</v>
      </c>
      <c r="D197" s="33">
        <v>11</v>
      </c>
      <c r="E197" s="33">
        <v>10</v>
      </c>
      <c r="F197" s="33">
        <v>3</v>
      </c>
      <c r="G197" s="33">
        <v>32</v>
      </c>
      <c r="H197" s="34">
        <v>13.93</v>
      </c>
      <c r="I197" s="34">
        <v>0.13</v>
      </c>
      <c r="J197" s="35">
        <v>67.653999999999996</v>
      </c>
      <c r="K197" s="35"/>
      <c r="L197" s="35">
        <v>1.4E-2</v>
      </c>
      <c r="M197" s="35">
        <v>33.728999999999999</v>
      </c>
      <c r="N197" s="35"/>
      <c r="O197" s="35">
        <v>3.7999999999999999E-2</v>
      </c>
      <c r="P197" s="33">
        <v>5</v>
      </c>
      <c r="Q197" s="37" t="s">
        <v>0</v>
      </c>
      <c r="R197" s="78">
        <v>1.4</v>
      </c>
      <c r="S197" s="36"/>
      <c r="T197" s="36"/>
      <c r="U197" s="78">
        <f t="shared" si="46"/>
        <v>1.4</v>
      </c>
      <c r="V197" s="78">
        <v>1.4</v>
      </c>
      <c r="W197" s="36">
        <v>4</v>
      </c>
      <c r="X197" s="36" t="s">
        <v>17</v>
      </c>
      <c r="Y197" s="36"/>
      <c r="Z197" s="37" t="s">
        <v>1086</v>
      </c>
      <c r="AA197" s="14" t="s">
        <v>63</v>
      </c>
      <c r="AB197" s="54"/>
      <c r="AC197" s="61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28"/>
      <c r="BB197" s="28"/>
      <c r="BC197" s="28"/>
      <c r="BD197" s="28"/>
    </row>
    <row r="198" spans="1:56" s="27" customFormat="1" ht="11.25" x14ac:dyDescent="0.25">
      <c r="A198" s="31" t="s">
        <v>851</v>
      </c>
      <c r="B198" s="32">
        <f t="shared" si="47"/>
        <v>44875.555972222224</v>
      </c>
      <c r="C198" s="33">
        <v>2022</v>
      </c>
      <c r="D198" s="33">
        <v>11</v>
      </c>
      <c r="E198" s="33">
        <v>10</v>
      </c>
      <c r="F198" s="33">
        <v>13</v>
      </c>
      <c r="G198" s="33">
        <v>20</v>
      </c>
      <c r="H198" s="34">
        <v>36.15</v>
      </c>
      <c r="I198" s="34">
        <v>0.2</v>
      </c>
      <c r="J198" s="35">
        <v>67.619</v>
      </c>
      <c r="K198" s="35"/>
      <c r="L198" s="35">
        <v>2.1000000000000001E-2</v>
      </c>
      <c r="M198" s="35">
        <v>33.884</v>
      </c>
      <c r="N198" s="35"/>
      <c r="O198" s="35">
        <v>5.0999999999999997E-2</v>
      </c>
      <c r="P198" s="33">
        <v>5</v>
      </c>
      <c r="Q198" s="37" t="s">
        <v>0</v>
      </c>
      <c r="R198" s="78">
        <v>1.6</v>
      </c>
      <c r="S198" s="36"/>
      <c r="T198" s="36"/>
      <c r="U198" s="78">
        <f t="shared" si="46"/>
        <v>1.6</v>
      </c>
      <c r="V198" s="78">
        <v>1.6</v>
      </c>
      <c r="W198" s="36">
        <v>7</v>
      </c>
      <c r="X198" s="36" t="s">
        <v>17</v>
      </c>
      <c r="Y198" s="36"/>
      <c r="Z198" s="37" t="s">
        <v>1086</v>
      </c>
      <c r="AA198" s="14" t="s">
        <v>63</v>
      </c>
      <c r="AB198" s="54"/>
      <c r="AC198" s="61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28"/>
      <c r="BB198" s="28"/>
      <c r="BC198" s="28"/>
      <c r="BD198" s="28"/>
    </row>
    <row r="199" spans="1:56" s="27" customFormat="1" ht="11.25" x14ac:dyDescent="0.25">
      <c r="A199" s="31" t="s">
        <v>853</v>
      </c>
      <c r="B199" s="32">
        <f t="shared" si="47"/>
        <v>44875.618437500001</v>
      </c>
      <c r="C199" s="33">
        <v>2022</v>
      </c>
      <c r="D199" s="33">
        <v>11</v>
      </c>
      <c r="E199" s="33">
        <v>10</v>
      </c>
      <c r="F199" s="33">
        <v>14</v>
      </c>
      <c r="G199" s="33">
        <v>50</v>
      </c>
      <c r="H199" s="34">
        <v>33.479999999999997</v>
      </c>
      <c r="I199" s="34">
        <v>0.2</v>
      </c>
      <c r="J199" s="35">
        <v>67.649000000000001</v>
      </c>
      <c r="K199" s="35"/>
      <c r="L199" s="35">
        <v>2.5999999999999999E-2</v>
      </c>
      <c r="M199" s="35">
        <v>33.86</v>
      </c>
      <c r="N199" s="35"/>
      <c r="O199" s="35">
        <v>5.1999999999999998E-2</v>
      </c>
      <c r="P199" s="33">
        <v>5</v>
      </c>
      <c r="Q199" s="37" t="s">
        <v>0</v>
      </c>
      <c r="R199" s="78">
        <v>1.4</v>
      </c>
      <c r="S199" s="36"/>
      <c r="T199" s="36"/>
      <c r="U199" s="78">
        <f t="shared" si="46"/>
        <v>1.4</v>
      </c>
      <c r="V199" s="78">
        <v>1.4</v>
      </c>
      <c r="W199" s="36">
        <v>7</v>
      </c>
      <c r="X199" s="36" t="s">
        <v>17</v>
      </c>
      <c r="Y199" s="36"/>
      <c r="Z199" s="37" t="s">
        <v>1086</v>
      </c>
      <c r="AA199" s="14" t="s">
        <v>63</v>
      </c>
      <c r="AB199" s="54"/>
      <c r="AC199" s="61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28"/>
      <c r="BB199" s="28"/>
      <c r="BC199" s="28"/>
      <c r="BD199" s="28"/>
    </row>
    <row r="200" spans="1:56" s="27" customFormat="1" ht="11.25" x14ac:dyDescent="0.25">
      <c r="A200" s="31" t="s">
        <v>856</v>
      </c>
      <c r="B200" s="32">
        <f t="shared" si="47"/>
        <v>44876.482858796298</v>
      </c>
      <c r="C200" s="33">
        <v>2022</v>
      </c>
      <c r="D200" s="33">
        <v>11</v>
      </c>
      <c r="E200" s="33">
        <v>11</v>
      </c>
      <c r="F200" s="33">
        <v>11</v>
      </c>
      <c r="G200" s="33">
        <v>35</v>
      </c>
      <c r="H200" s="34">
        <v>19.809999999999999</v>
      </c>
      <c r="I200" s="34">
        <v>0.28999999999999998</v>
      </c>
      <c r="J200" s="35">
        <v>67.938000000000002</v>
      </c>
      <c r="K200" s="35"/>
      <c r="L200" s="35">
        <v>6.2E-2</v>
      </c>
      <c r="M200" s="35">
        <v>33.962000000000003</v>
      </c>
      <c r="N200" s="35"/>
      <c r="O200" s="35">
        <v>0.40600000000000003</v>
      </c>
      <c r="P200" s="33">
        <v>5</v>
      </c>
      <c r="Q200" s="37" t="s">
        <v>0</v>
      </c>
      <c r="R200" s="78">
        <v>2.1</v>
      </c>
      <c r="S200" s="36"/>
      <c r="T200" s="36"/>
      <c r="U200" s="78">
        <f t="shared" si="46"/>
        <v>2.1</v>
      </c>
      <c r="V200" s="78">
        <v>2.1</v>
      </c>
      <c r="W200" s="36">
        <v>3</v>
      </c>
      <c r="X200" s="36" t="s">
        <v>17</v>
      </c>
      <c r="Y200" s="36"/>
      <c r="Z200" s="37" t="s">
        <v>1086</v>
      </c>
      <c r="AA200" s="14" t="s">
        <v>63</v>
      </c>
      <c r="AB200" s="54"/>
      <c r="AC200" s="61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28"/>
      <c r="BB200" s="28"/>
      <c r="BC200" s="28"/>
      <c r="BD200" s="28"/>
    </row>
    <row r="201" spans="1:56" s="27" customFormat="1" ht="11.25" x14ac:dyDescent="0.25">
      <c r="A201" s="31" t="s">
        <v>860</v>
      </c>
      <c r="B201" s="32">
        <f t="shared" si="47"/>
        <v>44876.796724537038</v>
      </c>
      <c r="C201" s="33">
        <v>2022</v>
      </c>
      <c r="D201" s="33">
        <v>11</v>
      </c>
      <c r="E201" s="33">
        <v>11</v>
      </c>
      <c r="F201" s="33">
        <v>19</v>
      </c>
      <c r="G201" s="33">
        <v>7</v>
      </c>
      <c r="H201" s="34">
        <v>17.059999999999999</v>
      </c>
      <c r="I201" s="34">
        <v>0.05</v>
      </c>
      <c r="J201" s="35">
        <v>67.635000000000005</v>
      </c>
      <c r="K201" s="35"/>
      <c r="L201" s="35">
        <v>3.6999999999999998E-2</v>
      </c>
      <c r="M201" s="35">
        <v>33.793999999999997</v>
      </c>
      <c r="N201" s="35"/>
      <c r="O201" s="35">
        <v>6.0999999999999999E-2</v>
      </c>
      <c r="P201" s="33">
        <v>5</v>
      </c>
      <c r="Q201" s="37" t="s">
        <v>0</v>
      </c>
      <c r="R201" s="78">
        <v>1.4</v>
      </c>
      <c r="S201" s="36"/>
      <c r="T201" s="36"/>
      <c r="U201" s="78">
        <f t="shared" ref="U201:U206" si="48">R201</f>
        <v>1.4</v>
      </c>
      <c r="V201" s="78">
        <v>1.4</v>
      </c>
      <c r="W201" s="36">
        <v>4</v>
      </c>
      <c r="X201" s="36" t="s">
        <v>17</v>
      </c>
      <c r="Y201" s="36"/>
      <c r="Z201" s="37" t="s">
        <v>1086</v>
      </c>
      <c r="AA201" s="14" t="s">
        <v>63</v>
      </c>
      <c r="AB201" s="54"/>
      <c r="AC201" s="61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28"/>
      <c r="BB201" s="28"/>
      <c r="BC201" s="28"/>
      <c r="BD201" s="28"/>
    </row>
    <row r="202" spans="1:56" s="27" customFormat="1" ht="11.25" x14ac:dyDescent="0.25">
      <c r="A202" s="31" t="s">
        <v>861</v>
      </c>
      <c r="B202" s="32">
        <f t="shared" si="47"/>
        <v>44877.158020833333</v>
      </c>
      <c r="C202" s="33">
        <v>2022</v>
      </c>
      <c r="D202" s="33">
        <v>11</v>
      </c>
      <c r="E202" s="33">
        <v>12</v>
      </c>
      <c r="F202" s="33">
        <v>3</v>
      </c>
      <c r="G202" s="33">
        <v>47</v>
      </c>
      <c r="H202" s="34">
        <v>33.130000000000003</v>
      </c>
      <c r="I202" s="34">
        <v>0.08</v>
      </c>
      <c r="J202" s="35">
        <v>67.658000000000001</v>
      </c>
      <c r="K202" s="35"/>
      <c r="L202" s="35">
        <v>2.4E-2</v>
      </c>
      <c r="M202" s="35">
        <v>33.765000000000001</v>
      </c>
      <c r="N202" s="35"/>
      <c r="O202" s="35">
        <v>5.3999999999999999E-2</v>
      </c>
      <c r="P202" s="33">
        <v>5</v>
      </c>
      <c r="Q202" s="37" t="s">
        <v>0</v>
      </c>
      <c r="R202" s="78">
        <v>1</v>
      </c>
      <c r="S202" s="36"/>
      <c r="T202" s="36"/>
      <c r="U202" s="78">
        <f t="shared" si="48"/>
        <v>1</v>
      </c>
      <c r="V202" s="78">
        <v>1</v>
      </c>
      <c r="W202" s="36">
        <v>4</v>
      </c>
      <c r="X202" s="36" t="s">
        <v>17</v>
      </c>
      <c r="Y202" s="36"/>
      <c r="Z202" s="37" t="s">
        <v>1086</v>
      </c>
      <c r="AA202" s="14" t="s">
        <v>63</v>
      </c>
      <c r="AB202" s="54"/>
      <c r="AC202" s="61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28"/>
      <c r="BB202" s="28"/>
      <c r="BC202" s="28"/>
      <c r="BD202" s="28"/>
    </row>
    <row r="203" spans="1:56" s="27" customFormat="1" ht="11.25" x14ac:dyDescent="0.25">
      <c r="A203" s="31" t="s">
        <v>862</v>
      </c>
      <c r="B203" s="32">
        <f t="shared" si="47"/>
        <v>44877.733032407406</v>
      </c>
      <c r="C203" s="33">
        <v>2022</v>
      </c>
      <c r="D203" s="33">
        <v>11</v>
      </c>
      <c r="E203" s="33">
        <v>12</v>
      </c>
      <c r="F203" s="33">
        <v>17</v>
      </c>
      <c r="G203" s="33">
        <v>35</v>
      </c>
      <c r="H203" s="34">
        <v>34.21</v>
      </c>
      <c r="I203" s="34">
        <v>0.39</v>
      </c>
      <c r="J203" s="35">
        <v>67.799000000000007</v>
      </c>
      <c r="K203" s="35"/>
      <c r="L203" s="35">
        <v>1.7000000000000001E-2</v>
      </c>
      <c r="M203" s="35">
        <v>31.8</v>
      </c>
      <c r="N203" s="35"/>
      <c r="O203" s="35">
        <v>3.7999999999999999E-2</v>
      </c>
      <c r="P203" s="33">
        <v>5</v>
      </c>
      <c r="Q203" s="37" t="s">
        <v>0</v>
      </c>
      <c r="R203" s="78">
        <v>2.2000000000000002</v>
      </c>
      <c r="S203" s="36"/>
      <c r="T203" s="36"/>
      <c r="U203" s="78">
        <f t="shared" si="48"/>
        <v>2.2000000000000002</v>
      </c>
      <c r="V203" s="78">
        <v>2.2000000000000002</v>
      </c>
      <c r="W203" s="36">
        <v>11</v>
      </c>
      <c r="X203" s="36" t="s">
        <v>17</v>
      </c>
      <c r="Y203" s="36"/>
      <c r="Z203" s="37" t="s">
        <v>1073</v>
      </c>
      <c r="AA203" s="14" t="s">
        <v>63</v>
      </c>
      <c r="AB203" s="54"/>
      <c r="AC203" s="61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28"/>
      <c r="BB203" s="28"/>
      <c r="BC203" s="28"/>
      <c r="BD203" s="28"/>
    </row>
    <row r="204" spans="1:56" s="27" customFormat="1" ht="11.25" x14ac:dyDescent="0.25">
      <c r="A204" s="31" t="s">
        <v>863</v>
      </c>
      <c r="B204" s="32">
        <f t="shared" si="47"/>
        <v>44878.117256944446</v>
      </c>
      <c r="C204" s="33">
        <v>2022</v>
      </c>
      <c r="D204" s="33">
        <v>11</v>
      </c>
      <c r="E204" s="33">
        <v>13</v>
      </c>
      <c r="F204" s="33">
        <v>2</v>
      </c>
      <c r="G204" s="33">
        <v>48</v>
      </c>
      <c r="H204" s="34">
        <v>51.55</v>
      </c>
      <c r="I204" s="34">
        <v>0.06</v>
      </c>
      <c r="J204" s="35">
        <v>67.650999999999996</v>
      </c>
      <c r="K204" s="35"/>
      <c r="L204" s="35">
        <v>1.2E-2</v>
      </c>
      <c r="M204" s="35">
        <v>33.725999999999999</v>
      </c>
      <c r="N204" s="35"/>
      <c r="O204" s="35">
        <v>3.6999999999999998E-2</v>
      </c>
      <c r="P204" s="33">
        <v>5</v>
      </c>
      <c r="Q204" s="37" t="s">
        <v>0</v>
      </c>
      <c r="R204" s="78">
        <v>1.2</v>
      </c>
      <c r="S204" s="36"/>
      <c r="T204" s="36"/>
      <c r="U204" s="78">
        <f t="shared" si="48"/>
        <v>1.2</v>
      </c>
      <c r="V204" s="78">
        <v>1.2</v>
      </c>
      <c r="W204" s="36">
        <v>4</v>
      </c>
      <c r="X204" s="36" t="s">
        <v>17</v>
      </c>
      <c r="Y204" s="36"/>
      <c r="Z204" s="37" t="s">
        <v>1086</v>
      </c>
      <c r="AA204" s="14" t="s">
        <v>63</v>
      </c>
      <c r="AB204" s="54"/>
      <c r="AC204" s="61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28"/>
      <c r="BB204" s="28"/>
      <c r="BC204" s="28"/>
      <c r="BD204" s="28"/>
    </row>
    <row r="205" spans="1:56" s="27" customFormat="1" ht="11.25" x14ac:dyDescent="0.25">
      <c r="A205" s="31" t="s">
        <v>864</v>
      </c>
      <c r="B205" s="32">
        <f t="shared" si="47"/>
        <v>44878.326747685183</v>
      </c>
      <c r="C205" s="33">
        <v>2022</v>
      </c>
      <c r="D205" s="33">
        <v>11</v>
      </c>
      <c r="E205" s="33">
        <v>13</v>
      </c>
      <c r="F205" s="33">
        <v>7</v>
      </c>
      <c r="G205" s="33">
        <v>50</v>
      </c>
      <c r="H205" s="34">
        <v>31.58</v>
      </c>
      <c r="I205" s="34">
        <v>0.39</v>
      </c>
      <c r="J205" s="35">
        <v>67.668000000000006</v>
      </c>
      <c r="K205" s="35"/>
      <c r="L205" s="35">
        <v>1.4E-2</v>
      </c>
      <c r="M205" s="35">
        <v>33.787999999999997</v>
      </c>
      <c r="N205" s="35"/>
      <c r="O205" s="35">
        <v>3.7999999999999999E-2</v>
      </c>
      <c r="P205" s="33">
        <v>5</v>
      </c>
      <c r="Q205" s="37" t="s">
        <v>0</v>
      </c>
      <c r="R205" s="78">
        <v>1.8</v>
      </c>
      <c r="S205" s="36"/>
      <c r="T205" s="36"/>
      <c r="U205" s="78">
        <f t="shared" si="48"/>
        <v>1.8</v>
      </c>
      <c r="V205" s="78">
        <v>1.8</v>
      </c>
      <c r="W205" s="36">
        <v>9</v>
      </c>
      <c r="X205" s="36" t="s">
        <v>17</v>
      </c>
      <c r="Y205" s="36"/>
      <c r="Z205" s="37" t="s">
        <v>1086</v>
      </c>
      <c r="AA205" s="14" t="s">
        <v>63</v>
      </c>
      <c r="AB205" s="54"/>
      <c r="AC205" s="61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28"/>
      <c r="BB205" s="28"/>
      <c r="BC205" s="28"/>
      <c r="BD205" s="28"/>
    </row>
    <row r="206" spans="1:56" s="27" customFormat="1" ht="11.25" x14ac:dyDescent="0.25">
      <c r="A206" s="31" t="s">
        <v>865</v>
      </c>
      <c r="B206" s="32">
        <f t="shared" si="47"/>
        <v>44879.123449074075</v>
      </c>
      <c r="C206" s="33">
        <v>2022</v>
      </c>
      <c r="D206" s="33">
        <v>11</v>
      </c>
      <c r="E206" s="33">
        <v>14</v>
      </c>
      <c r="F206" s="33">
        <v>2</v>
      </c>
      <c r="G206" s="33">
        <v>57</v>
      </c>
      <c r="H206" s="34">
        <v>46.94</v>
      </c>
      <c r="I206" s="34">
        <v>0.26</v>
      </c>
      <c r="J206" s="35">
        <v>67.649000000000001</v>
      </c>
      <c r="K206" s="35"/>
      <c r="L206" s="35">
        <v>0.02</v>
      </c>
      <c r="M206" s="35">
        <v>33.862000000000002</v>
      </c>
      <c r="N206" s="35"/>
      <c r="O206" s="35">
        <v>6.3E-2</v>
      </c>
      <c r="P206" s="33">
        <v>5</v>
      </c>
      <c r="Q206" s="37" t="s">
        <v>0</v>
      </c>
      <c r="R206" s="78">
        <v>1.2</v>
      </c>
      <c r="S206" s="36"/>
      <c r="T206" s="36"/>
      <c r="U206" s="78">
        <f t="shared" si="48"/>
        <v>1.2</v>
      </c>
      <c r="V206" s="78">
        <v>1.2</v>
      </c>
      <c r="W206" s="36">
        <v>7</v>
      </c>
      <c r="X206" s="36" t="s">
        <v>17</v>
      </c>
      <c r="Y206" s="36"/>
      <c r="Z206" s="37" t="s">
        <v>1086</v>
      </c>
      <c r="AA206" s="14" t="s">
        <v>63</v>
      </c>
      <c r="AB206" s="54"/>
      <c r="AC206" s="61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28"/>
      <c r="BB206" s="28"/>
      <c r="BC206" s="28"/>
      <c r="BD206" s="28"/>
    </row>
    <row r="207" spans="1:56" s="27" customFormat="1" ht="11.25" x14ac:dyDescent="0.25">
      <c r="A207" s="31" t="s">
        <v>872</v>
      </c>
      <c r="B207" s="32">
        <f t="shared" si="47"/>
        <v>44881.690960648149</v>
      </c>
      <c r="C207" s="33">
        <v>2022</v>
      </c>
      <c r="D207" s="33">
        <v>11</v>
      </c>
      <c r="E207" s="33">
        <v>16</v>
      </c>
      <c r="F207" s="33">
        <v>16</v>
      </c>
      <c r="G207" s="33">
        <v>34</v>
      </c>
      <c r="H207" s="34">
        <v>59.25</v>
      </c>
      <c r="I207" s="34">
        <v>0.17</v>
      </c>
      <c r="J207" s="35">
        <v>67.668000000000006</v>
      </c>
      <c r="K207" s="35"/>
      <c r="L207" s="35">
        <v>1.4E-2</v>
      </c>
      <c r="M207" s="35">
        <v>33.786999999999999</v>
      </c>
      <c r="N207" s="35"/>
      <c r="O207" s="35">
        <v>3.5000000000000003E-2</v>
      </c>
      <c r="P207" s="33">
        <v>5</v>
      </c>
      <c r="Q207" s="37" t="s">
        <v>0</v>
      </c>
      <c r="R207" s="78">
        <v>1.5</v>
      </c>
      <c r="S207" s="36"/>
      <c r="T207" s="36"/>
      <c r="U207" s="78">
        <f>R207</f>
        <v>1.5</v>
      </c>
      <c r="V207" s="78">
        <v>1.5</v>
      </c>
      <c r="W207" s="36">
        <v>8</v>
      </c>
      <c r="X207" s="36" t="s">
        <v>17</v>
      </c>
      <c r="Y207" s="36"/>
      <c r="Z207" s="37" t="s">
        <v>1086</v>
      </c>
      <c r="AA207" s="14" t="s">
        <v>63</v>
      </c>
      <c r="AB207" s="54"/>
      <c r="AC207" s="61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28"/>
      <c r="BB207" s="28"/>
      <c r="BC207" s="28"/>
      <c r="BD207" s="28"/>
    </row>
    <row r="208" spans="1:56" s="27" customFormat="1" ht="11.25" x14ac:dyDescent="0.25">
      <c r="A208" s="31" t="s">
        <v>873</v>
      </c>
      <c r="B208" s="32">
        <f t="shared" si="47"/>
        <v>44881.726226851853</v>
      </c>
      <c r="C208" s="33">
        <v>2022</v>
      </c>
      <c r="D208" s="33">
        <v>11</v>
      </c>
      <c r="E208" s="33">
        <v>16</v>
      </c>
      <c r="F208" s="33">
        <v>17</v>
      </c>
      <c r="G208" s="33">
        <v>25</v>
      </c>
      <c r="H208" s="34">
        <v>46.88</v>
      </c>
      <c r="I208" s="34">
        <v>0.13</v>
      </c>
      <c r="J208" s="35">
        <v>67.691999999999993</v>
      </c>
      <c r="K208" s="35"/>
      <c r="L208" s="35">
        <v>1.4E-2</v>
      </c>
      <c r="M208" s="35">
        <v>33.716000000000001</v>
      </c>
      <c r="N208" s="35"/>
      <c r="O208" s="35">
        <v>0.04</v>
      </c>
      <c r="P208" s="33">
        <v>5</v>
      </c>
      <c r="Q208" s="37" t="s">
        <v>0</v>
      </c>
      <c r="R208" s="78">
        <v>1.2</v>
      </c>
      <c r="S208" s="36"/>
      <c r="T208" s="36"/>
      <c r="U208" s="78">
        <f>R208</f>
        <v>1.2</v>
      </c>
      <c r="V208" s="78">
        <v>1.2</v>
      </c>
      <c r="W208" s="36">
        <v>7</v>
      </c>
      <c r="X208" s="36" t="s">
        <v>17</v>
      </c>
      <c r="Y208" s="36"/>
      <c r="Z208" s="37" t="s">
        <v>1086</v>
      </c>
      <c r="AA208" s="14" t="s">
        <v>63</v>
      </c>
      <c r="AB208" s="54"/>
      <c r="AC208" s="61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28"/>
      <c r="BB208" s="28"/>
      <c r="BC208" s="28"/>
      <c r="BD208" s="28"/>
    </row>
    <row r="209" spans="1:56" s="27" customFormat="1" ht="11.25" x14ac:dyDescent="0.25">
      <c r="A209" s="31" t="s">
        <v>878</v>
      </c>
      <c r="B209" s="32">
        <f t="shared" si="47"/>
        <v>44882.640162037038</v>
      </c>
      <c r="C209" s="39">
        <v>2022</v>
      </c>
      <c r="D209" s="39">
        <v>11</v>
      </c>
      <c r="E209" s="39">
        <v>17</v>
      </c>
      <c r="F209" s="39">
        <v>15</v>
      </c>
      <c r="G209" s="39">
        <v>21</v>
      </c>
      <c r="H209" s="40">
        <v>50.1</v>
      </c>
      <c r="I209" s="40">
        <v>0.2</v>
      </c>
      <c r="J209" s="41">
        <v>61.411999999999999</v>
      </c>
      <c r="K209" s="40">
        <v>1.5</v>
      </c>
      <c r="L209" s="35">
        <v>1.3501350135013503E-2</v>
      </c>
      <c r="M209" s="41">
        <v>29.693000000000001</v>
      </c>
      <c r="N209" s="40">
        <v>1.5</v>
      </c>
      <c r="O209" s="35">
        <v>2.8164816445163592E-2</v>
      </c>
      <c r="P209" s="39">
        <v>2</v>
      </c>
      <c r="Q209" s="37"/>
      <c r="R209" s="78">
        <v>2.2000000000000002</v>
      </c>
      <c r="S209" s="79">
        <v>1.8</v>
      </c>
      <c r="T209" s="79">
        <v>1.9</v>
      </c>
      <c r="U209" s="78">
        <f>S209</f>
        <v>1.8</v>
      </c>
      <c r="V209" s="78">
        <v>1.8</v>
      </c>
      <c r="W209" s="42">
        <v>14</v>
      </c>
      <c r="X209" s="43" t="s">
        <v>45</v>
      </c>
      <c r="Y209" s="43" t="s">
        <v>17</v>
      </c>
      <c r="Z209" s="46" t="s">
        <v>1096</v>
      </c>
      <c r="AA209" s="14" t="s">
        <v>63</v>
      </c>
      <c r="AB209" s="55"/>
      <c r="AC209" s="64"/>
      <c r="AD209" s="33">
        <v>2022</v>
      </c>
      <c r="AE209" s="33">
        <v>11</v>
      </c>
      <c r="AF209" s="33">
        <v>17</v>
      </c>
      <c r="AG209" s="33">
        <v>15</v>
      </c>
      <c r="AH209" s="33">
        <v>21</v>
      </c>
      <c r="AI209" s="34">
        <v>48.45</v>
      </c>
      <c r="AJ209" s="34">
        <v>0.63</v>
      </c>
      <c r="AK209" s="35">
        <v>61.289000000000001</v>
      </c>
      <c r="AL209" s="35"/>
      <c r="AM209" s="35">
        <v>0.16200000000000001</v>
      </c>
      <c r="AN209" s="35">
        <v>30.113</v>
      </c>
      <c r="AO209" s="35"/>
      <c r="AP209" s="35">
        <v>0.56699999999999995</v>
      </c>
      <c r="AQ209" s="33">
        <v>5</v>
      </c>
      <c r="AR209" s="37" t="s">
        <v>0</v>
      </c>
      <c r="AS209" s="78">
        <v>2.2000000000000002</v>
      </c>
      <c r="AT209" s="36"/>
      <c r="AU209" s="78">
        <v>2.2000000000000002</v>
      </c>
      <c r="AV209" s="36">
        <v>6</v>
      </c>
      <c r="AW209" s="36" t="s">
        <v>17</v>
      </c>
      <c r="AX209" s="33" t="s">
        <v>22</v>
      </c>
      <c r="AY209" s="14" t="s">
        <v>63</v>
      </c>
      <c r="AZ209" s="33"/>
      <c r="BA209" s="29"/>
      <c r="BB209" s="28"/>
      <c r="BC209" s="28"/>
      <c r="BD209" s="28"/>
    </row>
    <row r="210" spans="1:56" s="27" customFormat="1" ht="11.25" x14ac:dyDescent="0.25">
      <c r="A210" s="31" t="s">
        <v>885</v>
      </c>
      <c r="B210" s="32">
        <f t="shared" si="47"/>
        <v>44884.535717592589</v>
      </c>
      <c r="C210" s="33">
        <v>2022</v>
      </c>
      <c r="D210" s="33">
        <v>11</v>
      </c>
      <c r="E210" s="33">
        <v>19</v>
      </c>
      <c r="F210" s="33">
        <v>12</v>
      </c>
      <c r="G210" s="33">
        <v>51</v>
      </c>
      <c r="H210" s="34">
        <v>26.71</v>
      </c>
      <c r="I210" s="34">
        <v>0.53</v>
      </c>
      <c r="J210" s="35">
        <v>69.418999999999997</v>
      </c>
      <c r="K210" s="35"/>
      <c r="L210" s="35">
        <v>2.5999999999999999E-2</v>
      </c>
      <c r="M210" s="35">
        <v>25.699000000000002</v>
      </c>
      <c r="N210" s="35"/>
      <c r="O210" s="35">
        <v>8.1000000000000003E-2</v>
      </c>
      <c r="P210" s="33">
        <v>5</v>
      </c>
      <c r="Q210" s="37" t="s">
        <v>0</v>
      </c>
      <c r="R210" s="78">
        <v>1.7</v>
      </c>
      <c r="S210" s="36"/>
      <c r="T210" s="36"/>
      <c r="U210" s="78">
        <f>R210</f>
        <v>1.7</v>
      </c>
      <c r="V210" s="78">
        <v>1.7</v>
      </c>
      <c r="W210" s="36">
        <v>3</v>
      </c>
      <c r="X210" s="36" t="s">
        <v>17</v>
      </c>
      <c r="Y210" s="36"/>
      <c r="Z210" s="37" t="s">
        <v>8</v>
      </c>
      <c r="AA210" s="15" t="s">
        <v>64</v>
      </c>
      <c r="AB210" s="54"/>
      <c r="AC210" s="61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28"/>
      <c r="BB210" s="28"/>
      <c r="BC210" s="28"/>
      <c r="BD210" s="28"/>
    </row>
    <row r="211" spans="1:56" s="27" customFormat="1" ht="11.25" x14ac:dyDescent="0.25">
      <c r="A211" s="31" t="s">
        <v>896</v>
      </c>
      <c r="B211" s="32">
        <f t="shared" si="47"/>
        <v>44888.236516203702</v>
      </c>
      <c r="C211" s="33">
        <v>2022</v>
      </c>
      <c r="D211" s="33">
        <v>11</v>
      </c>
      <c r="E211" s="33">
        <v>23</v>
      </c>
      <c r="F211" s="33">
        <v>5</v>
      </c>
      <c r="G211" s="33">
        <v>40</v>
      </c>
      <c r="H211" s="34">
        <v>35.01</v>
      </c>
      <c r="I211" s="34">
        <v>0.11</v>
      </c>
      <c r="J211" s="35">
        <v>67.671000000000006</v>
      </c>
      <c r="K211" s="35"/>
      <c r="L211" s="35">
        <v>1.7000000000000001E-2</v>
      </c>
      <c r="M211" s="35">
        <v>33.752000000000002</v>
      </c>
      <c r="N211" s="35"/>
      <c r="O211" s="35">
        <v>0.04</v>
      </c>
      <c r="P211" s="33">
        <v>5</v>
      </c>
      <c r="Q211" s="37" t="s">
        <v>0</v>
      </c>
      <c r="R211" s="78">
        <v>1.9</v>
      </c>
      <c r="S211" s="36"/>
      <c r="T211" s="36"/>
      <c r="U211" s="78">
        <f>R211</f>
        <v>1.9</v>
      </c>
      <c r="V211" s="78">
        <v>1.9</v>
      </c>
      <c r="W211" s="36">
        <v>8</v>
      </c>
      <c r="X211" s="36" t="s">
        <v>17</v>
      </c>
      <c r="Y211" s="36"/>
      <c r="Z211" s="37" t="s">
        <v>1086</v>
      </c>
      <c r="AA211" s="14" t="s">
        <v>63</v>
      </c>
      <c r="AB211" s="54"/>
      <c r="AC211" s="61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28"/>
      <c r="BB211" s="28"/>
      <c r="BC211" s="28"/>
      <c r="BD211" s="28"/>
    </row>
    <row r="212" spans="1:56" s="27" customFormat="1" ht="11.25" x14ac:dyDescent="0.25">
      <c r="A212" s="31" t="s">
        <v>898</v>
      </c>
      <c r="B212" s="32">
        <f t="shared" ref="B212:B229" si="49">DATE(C212,D212,E212)+TIME(F212,G212,H212)</f>
        <v>44889.105729166666</v>
      </c>
      <c r="C212" s="33">
        <v>2022</v>
      </c>
      <c r="D212" s="33">
        <v>11</v>
      </c>
      <c r="E212" s="33">
        <v>24</v>
      </c>
      <c r="F212" s="33">
        <v>2</v>
      </c>
      <c r="G212" s="33">
        <v>32</v>
      </c>
      <c r="H212" s="34">
        <v>15.8</v>
      </c>
      <c r="I212" s="34">
        <v>0.18</v>
      </c>
      <c r="J212" s="35">
        <v>67.665999999999997</v>
      </c>
      <c r="K212" s="35"/>
      <c r="L212" s="35">
        <v>1.6E-2</v>
      </c>
      <c r="M212" s="35">
        <v>33.759</v>
      </c>
      <c r="N212" s="35"/>
      <c r="O212" s="35">
        <v>5.1999999999999998E-2</v>
      </c>
      <c r="P212" s="33">
        <v>5</v>
      </c>
      <c r="Q212" s="37" t="s">
        <v>0</v>
      </c>
      <c r="R212" s="78">
        <v>1.7</v>
      </c>
      <c r="S212" s="36"/>
      <c r="T212" s="36"/>
      <c r="U212" s="78">
        <f>R212</f>
        <v>1.7</v>
      </c>
      <c r="V212" s="78">
        <v>1.7</v>
      </c>
      <c r="W212" s="36">
        <v>7</v>
      </c>
      <c r="X212" s="36" t="s">
        <v>17</v>
      </c>
      <c r="Y212" s="36"/>
      <c r="Z212" s="37" t="s">
        <v>1086</v>
      </c>
      <c r="AA212" s="14" t="s">
        <v>63</v>
      </c>
      <c r="AB212" s="54"/>
      <c r="AC212" s="61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28"/>
      <c r="BB212" s="28"/>
      <c r="BC212" s="28"/>
      <c r="BD212" s="28"/>
    </row>
    <row r="213" spans="1:56" s="27" customFormat="1" ht="11.25" x14ac:dyDescent="0.25">
      <c r="A213" s="31" t="s">
        <v>907</v>
      </c>
      <c r="B213" s="32">
        <f t="shared" si="49"/>
        <v>44890.549976851849</v>
      </c>
      <c r="C213" s="33">
        <v>2022</v>
      </c>
      <c r="D213" s="33">
        <v>11</v>
      </c>
      <c r="E213" s="33">
        <v>25</v>
      </c>
      <c r="F213" s="33">
        <v>13</v>
      </c>
      <c r="G213" s="33">
        <v>11</v>
      </c>
      <c r="H213" s="34">
        <v>58.03</v>
      </c>
      <c r="I213" s="34">
        <v>0.21</v>
      </c>
      <c r="J213" s="35">
        <v>67.649000000000001</v>
      </c>
      <c r="K213" s="35"/>
      <c r="L213" s="35">
        <v>1.4999999999999999E-2</v>
      </c>
      <c r="M213" s="35">
        <v>33.79</v>
      </c>
      <c r="N213" s="35"/>
      <c r="O213" s="35">
        <v>4.4999999999999998E-2</v>
      </c>
      <c r="P213" s="33">
        <v>5</v>
      </c>
      <c r="Q213" s="37" t="s">
        <v>0</v>
      </c>
      <c r="R213" s="78">
        <v>1.7</v>
      </c>
      <c r="S213" s="36"/>
      <c r="T213" s="36"/>
      <c r="U213" s="78">
        <f>R213</f>
        <v>1.7</v>
      </c>
      <c r="V213" s="78">
        <v>1.7</v>
      </c>
      <c r="W213" s="36">
        <v>10</v>
      </c>
      <c r="X213" s="36" t="s">
        <v>17</v>
      </c>
      <c r="Y213" s="36"/>
      <c r="Z213" s="37" t="s">
        <v>1086</v>
      </c>
      <c r="AA213" s="14" t="s">
        <v>63</v>
      </c>
      <c r="AB213" s="54"/>
      <c r="AC213" s="61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28"/>
      <c r="BB213" s="28"/>
      <c r="BC213" s="28"/>
      <c r="BD213" s="28"/>
    </row>
    <row r="214" spans="1:56" s="27" customFormat="1" ht="11.25" x14ac:dyDescent="0.25">
      <c r="A214" s="31" t="s">
        <v>908</v>
      </c>
      <c r="B214" s="32">
        <f t="shared" si="49"/>
        <v>44890.572511574072</v>
      </c>
      <c r="C214" s="33">
        <v>2022</v>
      </c>
      <c r="D214" s="33">
        <v>11</v>
      </c>
      <c r="E214" s="33">
        <v>25</v>
      </c>
      <c r="F214" s="33">
        <v>13</v>
      </c>
      <c r="G214" s="33">
        <v>44</v>
      </c>
      <c r="H214" s="34">
        <v>25.36</v>
      </c>
      <c r="I214" s="34">
        <v>0.23</v>
      </c>
      <c r="J214" s="35">
        <v>67.67</v>
      </c>
      <c r="K214" s="35"/>
      <c r="L214" s="35">
        <v>1.4999999999999999E-2</v>
      </c>
      <c r="M214" s="35">
        <v>33.767000000000003</v>
      </c>
      <c r="N214" s="35"/>
      <c r="O214" s="35">
        <v>4.4999999999999998E-2</v>
      </c>
      <c r="P214" s="33">
        <v>5</v>
      </c>
      <c r="Q214" s="37" t="s">
        <v>0</v>
      </c>
      <c r="R214" s="78">
        <v>2.1</v>
      </c>
      <c r="S214" s="36"/>
      <c r="T214" s="36"/>
      <c r="U214" s="78">
        <f>R214</f>
        <v>2.1</v>
      </c>
      <c r="V214" s="78">
        <v>2.1</v>
      </c>
      <c r="W214" s="36">
        <v>11</v>
      </c>
      <c r="X214" s="36" t="s">
        <v>17</v>
      </c>
      <c r="Y214" s="36"/>
      <c r="Z214" s="37" t="s">
        <v>1086</v>
      </c>
      <c r="AA214" s="14" t="s">
        <v>63</v>
      </c>
      <c r="AB214" s="54"/>
      <c r="AC214" s="61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28"/>
      <c r="BB214" s="28"/>
      <c r="BC214" s="28"/>
      <c r="BD214" s="28"/>
    </row>
    <row r="215" spans="1:56" s="27" customFormat="1" ht="11.25" x14ac:dyDescent="0.25">
      <c r="A215" s="31" t="s">
        <v>910</v>
      </c>
      <c r="B215" s="32">
        <f t="shared" si="49"/>
        <v>44890.792222222219</v>
      </c>
      <c r="C215" s="33">
        <v>2022</v>
      </c>
      <c r="D215" s="33">
        <v>11</v>
      </c>
      <c r="E215" s="33">
        <v>25</v>
      </c>
      <c r="F215" s="33">
        <v>19</v>
      </c>
      <c r="G215" s="33">
        <v>0</v>
      </c>
      <c r="H215" s="34">
        <v>48.64</v>
      </c>
      <c r="I215" s="34">
        <v>0.1</v>
      </c>
      <c r="J215" s="35">
        <v>69.634</v>
      </c>
      <c r="K215" s="35"/>
      <c r="L215" s="35">
        <v>4.2000000000000003E-2</v>
      </c>
      <c r="M215" s="35">
        <v>28.271999999999998</v>
      </c>
      <c r="N215" s="35"/>
      <c r="O215" s="35">
        <v>6.4000000000000001E-2</v>
      </c>
      <c r="P215" s="33">
        <v>5</v>
      </c>
      <c r="Q215" s="37" t="s">
        <v>0</v>
      </c>
      <c r="R215" s="78">
        <v>1.1000000000000001</v>
      </c>
      <c r="S215" s="36"/>
      <c r="T215" s="36"/>
      <c r="U215" s="78">
        <f t="shared" ref="U215:U218" si="50">R215</f>
        <v>1.1000000000000001</v>
      </c>
      <c r="V215" s="78">
        <v>1.1000000000000001</v>
      </c>
      <c r="W215" s="36">
        <v>3</v>
      </c>
      <c r="X215" s="36" t="s">
        <v>17</v>
      </c>
      <c r="Y215" s="36"/>
      <c r="Z215" s="37" t="s">
        <v>28</v>
      </c>
      <c r="AA215" s="15" t="s">
        <v>64</v>
      </c>
      <c r="AB215" s="54"/>
      <c r="AC215" s="61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28"/>
      <c r="BB215" s="28"/>
      <c r="BC215" s="28"/>
      <c r="BD215" s="28"/>
    </row>
    <row r="216" spans="1:56" s="27" customFormat="1" ht="11.25" x14ac:dyDescent="0.25">
      <c r="A216" s="31" t="s">
        <v>916</v>
      </c>
      <c r="B216" s="32">
        <f t="shared" si="49"/>
        <v>44892.622314814813</v>
      </c>
      <c r="C216" s="33">
        <v>2022</v>
      </c>
      <c r="D216" s="33">
        <v>11</v>
      </c>
      <c r="E216" s="33">
        <v>27</v>
      </c>
      <c r="F216" s="33">
        <v>14</v>
      </c>
      <c r="G216" s="33">
        <v>56</v>
      </c>
      <c r="H216" s="34">
        <v>8.59</v>
      </c>
      <c r="I216" s="34">
        <v>0.22</v>
      </c>
      <c r="J216" s="35">
        <v>67.658000000000001</v>
      </c>
      <c r="K216" s="35"/>
      <c r="L216" s="35">
        <v>1.2E-2</v>
      </c>
      <c r="M216" s="35">
        <v>33.741999999999997</v>
      </c>
      <c r="N216" s="35"/>
      <c r="O216" s="35">
        <v>0.03</v>
      </c>
      <c r="P216" s="33">
        <v>5</v>
      </c>
      <c r="Q216" s="37" t="s">
        <v>0</v>
      </c>
      <c r="R216" s="78">
        <v>1.2</v>
      </c>
      <c r="S216" s="36"/>
      <c r="T216" s="36"/>
      <c r="U216" s="78">
        <f t="shared" si="50"/>
        <v>1.2</v>
      </c>
      <c r="V216" s="78">
        <v>1.2</v>
      </c>
      <c r="W216" s="36">
        <v>6</v>
      </c>
      <c r="X216" s="36" t="s">
        <v>17</v>
      </c>
      <c r="Y216" s="36"/>
      <c r="Z216" s="37" t="s">
        <v>1086</v>
      </c>
      <c r="AA216" s="14" t="s">
        <v>63</v>
      </c>
      <c r="AB216" s="54"/>
      <c r="AC216" s="61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28"/>
      <c r="BB216" s="28"/>
      <c r="BC216" s="28"/>
      <c r="BD216" s="28"/>
    </row>
    <row r="217" spans="1:56" s="27" customFormat="1" ht="11.25" x14ac:dyDescent="0.25">
      <c r="A217" s="31" t="s">
        <v>917</v>
      </c>
      <c r="B217" s="32">
        <f t="shared" si="49"/>
        <v>44893.032638888886</v>
      </c>
      <c r="C217" s="33">
        <v>2022</v>
      </c>
      <c r="D217" s="33">
        <v>11</v>
      </c>
      <c r="E217" s="33">
        <v>28</v>
      </c>
      <c r="F217" s="33">
        <v>0</v>
      </c>
      <c r="G217" s="33">
        <v>47</v>
      </c>
      <c r="H217" s="34">
        <v>0.99</v>
      </c>
      <c r="I217" s="34">
        <v>7.0000000000000007E-2</v>
      </c>
      <c r="J217" s="35">
        <v>67.614999999999995</v>
      </c>
      <c r="K217" s="35"/>
      <c r="L217" s="35">
        <v>1.7999999999999999E-2</v>
      </c>
      <c r="M217" s="35">
        <v>33.835000000000001</v>
      </c>
      <c r="N217" s="35"/>
      <c r="O217" s="35">
        <v>4.2000000000000003E-2</v>
      </c>
      <c r="P217" s="33">
        <v>5</v>
      </c>
      <c r="Q217" s="37" t="s">
        <v>0</v>
      </c>
      <c r="R217" s="78">
        <v>1.2</v>
      </c>
      <c r="S217" s="36"/>
      <c r="T217" s="36"/>
      <c r="U217" s="78">
        <f t="shared" si="50"/>
        <v>1.2</v>
      </c>
      <c r="V217" s="78">
        <v>1.2</v>
      </c>
      <c r="W217" s="36">
        <v>5</v>
      </c>
      <c r="X217" s="36" t="s">
        <v>17</v>
      </c>
      <c r="Y217" s="36"/>
      <c r="Z217" s="37" t="s">
        <v>1086</v>
      </c>
      <c r="AA217" s="14" t="s">
        <v>63</v>
      </c>
      <c r="AB217" s="54"/>
      <c r="AC217" s="61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28"/>
      <c r="BB217" s="28"/>
      <c r="BC217" s="28"/>
      <c r="BD217" s="28"/>
    </row>
    <row r="218" spans="1:56" s="27" customFormat="1" ht="11.25" x14ac:dyDescent="0.25">
      <c r="A218" s="31" t="s">
        <v>918</v>
      </c>
      <c r="B218" s="32">
        <f t="shared" si="49"/>
        <v>44893.532395833332</v>
      </c>
      <c r="C218" s="33">
        <v>2022</v>
      </c>
      <c r="D218" s="33">
        <v>11</v>
      </c>
      <c r="E218" s="33">
        <v>28</v>
      </c>
      <c r="F218" s="33">
        <v>12</v>
      </c>
      <c r="G218" s="33">
        <v>46</v>
      </c>
      <c r="H218" s="34">
        <v>39.159999999999997</v>
      </c>
      <c r="I218" s="34">
        <v>0.05</v>
      </c>
      <c r="J218" s="35">
        <v>67.656999999999996</v>
      </c>
      <c r="K218" s="35"/>
      <c r="L218" s="35">
        <v>1.9E-2</v>
      </c>
      <c r="M218" s="35">
        <v>33.767000000000003</v>
      </c>
      <c r="N218" s="35"/>
      <c r="O218" s="35">
        <v>2.9000000000000001E-2</v>
      </c>
      <c r="P218" s="33">
        <v>5</v>
      </c>
      <c r="Q218" s="37" t="s">
        <v>0</v>
      </c>
      <c r="R218" s="78">
        <v>1.4</v>
      </c>
      <c r="S218" s="36"/>
      <c r="T218" s="36"/>
      <c r="U218" s="78">
        <f t="shared" si="50"/>
        <v>1.4</v>
      </c>
      <c r="V218" s="78">
        <v>1.4</v>
      </c>
      <c r="W218" s="36">
        <v>3</v>
      </c>
      <c r="X218" s="36" t="s">
        <v>17</v>
      </c>
      <c r="Y218" s="36"/>
      <c r="Z218" s="37" t="s">
        <v>1086</v>
      </c>
      <c r="AA218" s="14" t="s">
        <v>63</v>
      </c>
      <c r="AB218" s="54"/>
      <c r="AC218" s="61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28"/>
      <c r="BB218" s="28"/>
      <c r="BC218" s="28"/>
      <c r="BD218" s="28"/>
    </row>
    <row r="219" spans="1:56" s="27" customFormat="1" ht="11.25" x14ac:dyDescent="0.25">
      <c r="A219" s="31" t="s">
        <v>928</v>
      </c>
      <c r="B219" s="32">
        <f t="shared" si="49"/>
        <v>44894.735659722224</v>
      </c>
      <c r="C219" s="33">
        <v>2022</v>
      </c>
      <c r="D219" s="33">
        <v>11</v>
      </c>
      <c r="E219" s="33">
        <v>29</v>
      </c>
      <c r="F219" s="33">
        <v>17</v>
      </c>
      <c r="G219" s="33">
        <v>39</v>
      </c>
      <c r="H219" s="34">
        <v>21.4</v>
      </c>
      <c r="I219" s="34">
        <v>0.17</v>
      </c>
      <c r="J219" s="35">
        <v>67.661000000000001</v>
      </c>
      <c r="K219" s="35"/>
      <c r="L219" s="35">
        <v>1.7000000000000001E-2</v>
      </c>
      <c r="M219" s="35">
        <v>33.770000000000003</v>
      </c>
      <c r="N219" s="35"/>
      <c r="O219" s="35">
        <v>4.1000000000000002E-2</v>
      </c>
      <c r="P219" s="33">
        <v>5</v>
      </c>
      <c r="Q219" s="37" t="s">
        <v>0</v>
      </c>
      <c r="R219" s="78">
        <v>1.3</v>
      </c>
      <c r="S219" s="36"/>
      <c r="T219" s="36"/>
      <c r="U219" s="78">
        <f t="shared" ref="U219" si="51">R219</f>
        <v>1.3</v>
      </c>
      <c r="V219" s="78">
        <v>1.3</v>
      </c>
      <c r="W219" s="36">
        <v>7</v>
      </c>
      <c r="X219" s="36" t="s">
        <v>17</v>
      </c>
      <c r="Y219" s="36"/>
      <c r="Z219" s="37" t="s">
        <v>1086</v>
      </c>
      <c r="AA219" s="14" t="s">
        <v>63</v>
      </c>
      <c r="AB219" s="54"/>
      <c r="AC219" s="61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28"/>
      <c r="BB219" s="28"/>
      <c r="BC219" s="28"/>
      <c r="BD219" s="28"/>
    </row>
    <row r="220" spans="1:56" s="27" customFormat="1" ht="11.25" x14ac:dyDescent="0.25">
      <c r="A220" s="31" t="s">
        <v>935</v>
      </c>
      <c r="B220" s="32">
        <f t="shared" si="49"/>
        <v>44895.791400462964</v>
      </c>
      <c r="C220" s="33">
        <v>2022</v>
      </c>
      <c r="D220" s="33">
        <v>11</v>
      </c>
      <c r="E220" s="33">
        <v>30</v>
      </c>
      <c r="F220" s="33">
        <v>18</v>
      </c>
      <c r="G220" s="33">
        <v>59</v>
      </c>
      <c r="H220" s="34">
        <v>37.409999999999997</v>
      </c>
      <c r="I220" s="34">
        <v>0.05</v>
      </c>
      <c r="J220" s="35">
        <v>67.659000000000006</v>
      </c>
      <c r="K220" s="35"/>
      <c r="L220" s="35">
        <v>1.6E-2</v>
      </c>
      <c r="M220" s="35">
        <v>33.743000000000002</v>
      </c>
      <c r="N220" s="35"/>
      <c r="O220" s="35">
        <v>0.04</v>
      </c>
      <c r="P220" s="33">
        <v>5</v>
      </c>
      <c r="Q220" s="37" t="s">
        <v>0</v>
      </c>
      <c r="R220" s="78">
        <v>1.3</v>
      </c>
      <c r="S220" s="36"/>
      <c r="T220" s="36"/>
      <c r="U220" s="78">
        <f>R220</f>
        <v>1.3</v>
      </c>
      <c r="V220" s="78">
        <v>1.3</v>
      </c>
      <c r="W220" s="36">
        <v>8</v>
      </c>
      <c r="X220" s="36" t="s">
        <v>17</v>
      </c>
      <c r="Y220" s="36"/>
      <c r="Z220" s="37" t="s">
        <v>1086</v>
      </c>
      <c r="AA220" s="14" t="s">
        <v>63</v>
      </c>
      <c r="AB220" s="54"/>
      <c r="AC220" s="61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28"/>
      <c r="BB220" s="28"/>
      <c r="BC220" s="28"/>
      <c r="BD220" s="28"/>
    </row>
    <row r="221" spans="1:56" s="27" customFormat="1" ht="11.25" x14ac:dyDescent="0.25">
      <c r="A221" s="31" t="s">
        <v>937</v>
      </c>
      <c r="B221" s="32">
        <f t="shared" si="49"/>
        <v>44897.083055555559</v>
      </c>
      <c r="C221" s="33">
        <v>2022</v>
      </c>
      <c r="D221" s="33">
        <v>12</v>
      </c>
      <c r="E221" s="33">
        <v>2</v>
      </c>
      <c r="F221" s="33">
        <v>1</v>
      </c>
      <c r="G221" s="33">
        <v>59</v>
      </c>
      <c r="H221" s="34">
        <v>36.68</v>
      </c>
      <c r="I221" s="34">
        <v>0.12</v>
      </c>
      <c r="J221" s="35">
        <v>67.622</v>
      </c>
      <c r="K221" s="35"/>
      <c r="L221" s="35">
        <v>3.9E-2</v>
      </c>
      <c r="M221" s="35">
        <v>33.878</v>
      </c>
      <c r="N221" s="35"/>
      <c r="O221" s="35">
        <v>8.6999999999999994E-2</v>
      </c>
      <c r="P221" s="33">
        <v>5</v>
      </c>
      <c r="Q221" s="37" t="s">
        <v>0</v>
      </c>
      <c r="R221" s="78">
        <v>1.7</v>
      </c>
      <c r="S221" s="36"/>
      <c r="T221" s="36"/>
      <c r="U221" s="78">
        <f>R221</f>
        <v>1.7</v>
      </c>
      <c r="V221" s="78">
        <v>1.7</v>
      </c>
      <c r="W221" s="36">
        <v>3</v>
      </c>
      <c r="X221" s="36" t="s">
        <v>17</v>
      </c>
      <c r="Y221" s="36"/>
      <c r="Z221" s="37" t="s">
        <v>1086</v>
      </c>
      <c r="AA221" s="14" t="s">
        <v>63</v>
      </c>
      <c r="AB221" s="54"/>
      <c r="AC221" s="61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28"/>
      <c r="BB221" s="28"/>
      <c r="BC221" s="28"/>
      <c r="BD221" s="28"/>
    </row>
    <row r="222" spans="1:56" s="27" customFormat="1" ht="11.25" x14ac:dyDescent="0.25">
      <c r="A222" s="31" t="s">
        <v>938</v>
      </c>
      <c r="B222" s="32">
        <f t="shared" si="49"/>
        <v>44897.188657407409</v>
      </c>
      <c r="C222" s="33">
        <v>2022</v>
      </c>
      <c r="D222" s="33">
        <v>12</v>
      </c>
      <c r="E222" s="33">
        <v>2</v>
      </c>
      <c r="F222" s="33">
        <v>4</v>
      </c>
      <c r="G222" s="33">
        <v>31</v>
      </c>
      <c r="H222" s="34">
        <v>40.19</v>
      </c>
      <c r="I222" s="34">
        <v>0.05</v>
      </c>
      <c r="J222" s="35">
        <v>67.611999999999995</v>
      </c>
      <c r="K222" s="35"/>
      <c r="L222" s="35">
        <v>3.3000000000000002E-2</v>
      </c>
      <c r="M222" s="35">
        <v>33.892000000000003</v>
      </c>
      <c r="N222" s="35"/>
      <c r="O222" s="35">
        <v>5.3999999999999999E-2</v>
      </c>
      <c r="P222" s="33">
        <v>5</v>
      </c>
      <c r="Q222" s="37" t="s">
        <v>0</v>
      </c>
      <c r="R222" s="78">
        <v>2</v>
      </c>
      <c r="S222" s="36"/>
      <c r="T222" s="36"/>
      <c r="U222" s="78">
        <f>R222</f>
        <v>2</v>
      </c>
      <c r="V222" s="78">
        <v>2</v>
      </c>
      <c r="W222" s="36">
        <v>4</v>
      </c>
      <c r="X222" s="36" t="s">
        <v>17</v>
      </c>
      <c r="Y222" s="36"/>
      <c r="Z222" s="37" t="s">
        <v>1086</v>
      </c>
      <c r="AA222" s="14" t="s">
        <v>63</v>
      </c>
      <c r="AB222" s="54"/>
      <c r="AC222" s="61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28"/>
      <c r="BB222" s="28"/>
      <c r="BC222" s="28"/>
      <c r="BD222" s="28"/>
    </row>
    <row r="223" spans="1:56" s="27" customFormat="1" ht="11.25" x14ac:dyDescent="0.25">
      <c r="A223" s="31" t="s">
        <v>941</v>
      </c>
      <c r="B223" s="32">
        <f t="shared" si="49"/>
        <v>44897.584317129629</v>
      </c>
      <c r="C223" s="33">
        <v>2022</v>
      </c>
      <c r="D223" s="33">
        <v>12</v>
      </c>
      <c r="E223" s="33">
        <v>2</v>
      </c>
      <c r="F223" s="33">
        <v>14</v>
      </c>
      <c r="G223" s="33">
        <v>1</v>
      </c>
      <c r="H223" s="34">
        <v>25.7</v>
      </c>
      <c r="I223" s="34">
        <v>0.19</v>
      </c>
      <c r="J223" s="35">
        <v>67.653000000000006</v>
      </c>
      <c r="K223" s="35"/>
      <c r="L223" s="35">
        <v>1.9E-2</v>
      </c>
      <c r="M223" s="35">
        <v>33.795999999999999</v>
      </c>
      <c r="N223" s="35"/>
      <c r="O223" s="35">
        <v>5.6000000000000001E-2</v>
      </c>
      <c r="P223" s="33">
        <v>5</v>
      </c>
      <c r="Q223" s="37" t="s">
        <v>0</v>
      </c>
      <c r="R223" s="78">
        <v>1.5</v>
      </c>
      <c r="S223" s="36"/>
      <c r="T223" s="36"/>
      <c r="U223" s="78">
        <f t="shared" ref="U223:U227" si="52">R223</f>
        <v>1.5</v>
      </c>
      <c r="V223" s="78">
        <v>1.5</v>
      </c>
      <c r="W223" s="36">
        <v>8</v>
      </c>
      <c r="X223" s="36" t="s">
        <v>17</v>
      </c>
      <c r="Y223" s="36"/>
      <c r="Z223" s="37" t="s">
        <v>1086</v>
      </c>
      <c r="AA223" s="14" t="s">
        <v>63</v>
      </c>
      <c r="AB223" s="54"/>
      <c r="AC223" s="61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28"/>
      <c r="BB223" s="28"/>
      <c r="BC223" s="28"/>
      <c r="BD223" s="28"/>
    </row>
    <row r="224" spans="1:56" s="27" customFormat="1" ht="11.25" x14ac:dyDescent="0.25">
      <c r="A224" s="31" t="s">
        <v>943</v>
      </c>
      <c r="B224" s="32">
        <f t="shared" si="49"/>
        <v>44898.719409722224</v>
      </c>
      <c r="C224" s="33">
        <v>2022</v>
      </c>
      <c r="D224" s="33">
        <v>12</v>
      </c>
      <c r="E224" s="33">
        <v>3</v>
      </c>
      <c r="F224" s="33">
        <v>17</v>
      </c>
      <c r="G224" s="33">
        <v>15</v>
      </c>
      <c r="H224" s="34">
        <v>57.41</v>
      </c>
      <c r="I224" s="34">
        <v>0.16</v>
      </c>
      <c r="J224" s="35">
        <v>67.64</v>
      </c>
      <c r="K224" s="35"/>
      <c r="L224" s="35">
        <v>1.0999999999999999E-2</v>
      </c>
      <c r="M224" s="35">
        <v>33.835999999999999</v>
      </c>
      <c r="N224" s="35"/>
      <c r="O224" s="35">
        <v>3.9E-2</v>
      </c>
      <c r="P224" s="33">
        <v>5</v>
      </c>
      <c r="Q224" s="37" t="s">
        <v>0</v>
      </c>
      <c r="R224" s="78">
        <v>1.6</v>
      </c>
      <c r="S224" s="36"/>
      <c r="T224" s="36"/>
      <c r="U224" s="78">
        <f t="shared" si="52"/>
        <v>1.6</v>
      </c>
      <c r="V224" s="78">
        <v>1.6</v>
      </c>
      <c r="W224" s="36">
        <v>5</v>
      </c>
      <c r="X224" s="36" t="s">
        <v>17</v>
      </c>
      <c r="Y224" s="36"/>
      <c r="Z224" s="37" t="s">
        <v>1086</v>
      </c>
      <c r="AA224" s="14" t="s">
        <v>63</v>
      </c>
      <c r="AB224" s="54"/>
      <c r="AC224" s="61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28"/>
      <c r="BB224" s="28"/>
      <c r="BC224" s="28"/>
      <c r="BD224" s="28"/>
    </row>
    <row r="225" spans="1:56" s="27" customFormat="1" ht="11.25" x14ac:dyDescent="0.25">
      <c r="A225" s="31" t="s">
        <v>947</v>
      </c>
      <c r="B225" s="32">
        <f t="shared" si="49"/>
        <v>44899.138553240744</v>
      </c>
      <c r="C225" s="33">
        <v>2022</v>
      </c>
      <c r="D225" s="33">
        <v>12</v>
      </c>
      <c r="E225" s="33">
        <v>4</v>
      </c>
      <c r="F225" s="33">
        <v>3</v>
      </c>
      <c r="G225" s="33">
        <v>19</v>
      </c>
      <c r="H225" s="34">
        <v>31.92</v>
      </c>
      <c r="I225" s="34">
        <v>0.14000000000000001</v>
      </c>
      <c r="J225" s="35">
        <v>67.66</v>
      </c>
      <c r="K225" s="35"/>
      <c r="L225" s="35">
        <v>1.0999999999999999E-2</v>
      </c>
      <c r="M225" s="35">
        <v>33.767000000000003</v>
      </c>
      <c r="N225" s="35"/>
      <c r="O225" s="35">
        <v>2.7E-2</v>
      </c>
      <c r="P225" s="33">
        <v>5</v>
      </c>
      <c r="Q225" s="37" t="s">
        <v>0</v>
      </c>
      <c r="R225" s="78">
        <v>1.4</v>
      </c>
      <c r="S225" s="36"/>
      <c r="T225" s="36"/>
      <c r="U225" s="78">
        <f t="shared" si="52"/>
        <v>1.4</v>
      </c>
      <c r="V225" s="78">
        <v>1.4</v>
      </c>
      <c r="W225" s="36">
        <v>5</v>
      </c>
      <c r="X225" s="36" t="s">
        <v>17</v>
      </c>
      <c r="Y225" s="36"/>
      <c r="Z225" s="37" t="s">
        <v>1086</v>
      </c>
      <c r="AA225" s="14" t="s">
        <v>63</v>
      </c>
      <c r="AB225" s="54"/>
      <c r="AC225" s="61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28"/>
      <c r="BB225" s="28"/>
      <c r="BC225" s="28"/>
      <c r="BD225" s="28"/>
    </row>
    <row r="226" spans="1:56" s="27" customFormat="1" ht="11.25" x14ac:dyDescent="0.25">
      <c r="A226" s="31" t="s">
        <v>951</v>
      </c>
      <c r="B226" s="32">
        <f t="shared" si="49"/>
        <v>44899.378692129627</v>
      </c>
      <c r="C226" s="33">
        <v>2022</v>
      </c>
      <c r="D226" s="33">
        <v>12</v>
      </c>
      <c r="E226" s="33">
        <v>4</v>
      </c>
      <c r="F226" s="33">
        <v>9</v>
      </c>
      <c r="G226" s="33">
        <v>5</v>
      </c>
      <c r="H226" s="34">
        <v>19.36</v>
      </c>
      <c r="I226" s="34">
        <v>0.16</v>
      </c>
      <c r="J226" s="35">
        <v>67.632999999999996</v>
      </c>
      <c r="K226" s="35"/>
      <c r="L226" s="35">
        <v>1.2999999999999999E-2</v>
      </c>
      <c r="M226" s="35">
        <v>33.875</v>
      </c>
      <c r="N226" s="35"/>
      <c r="O226" s="35">
        <v>3.5000000000000003E-2</v>
      </c>
      <c r="P226" s="33">
        <v>5</v>
      </c>
      <c r="Q226" s="37" t="s">
        <v>0</v>
      </c>
      <c r="R226" s="78">
        <v>1.6</v>
      </c>
      <c r="S226" s="36"/>
      <c r="T226" s="36"/>
      <c r="U226" s="78">
        <f t="shared" si="52"/>
        <v>1.6</v>
      </c>
      <c r="V226" s="78">
        <v>1.6</v>
      </c>
      <c r="W226" s="36">
        <v>8</v>
      </c>
      <c r="X226" s="36" t="s">
        <v>17</v>
      </c>
      <c r="Y226" s="36"/>
      <c r="Z226" s="37" t="s">
        <v>1086</v>
      </c>
      <c r="AA226" s="14" t="s">
        <v>63</v>
      </c>
      <c r="AB226" s="54"/>
      <c r="AC226" s="61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28"/>
      <c r="BB226" s="28"/>
      <c r="BC226" s="28"/>
      <c r="BD226" s="28"/>
    </row>
    <row r="227" spans="1:56" s="27" customFormat="1" ht="11.25" x14ac:dyDescent="0.25">
      <c r="A227" s="31" t="s">
        <v>952</v>
      </c>
      <c r="B227" s="32">
        <f t="shared" si="49"/>
        <v>44899.507905092592</v>
      </c>
      <c r="C227" s="33">
        <v>2022</v>
      </c>
      <c r="D227" s="33">
        <v>12</v>
      </c>
      <c r="E227" s="33">
        <v>4</v>
      </c>
      <c r="F227" s="33">
        <v>12</v>
      </c>
      <c r="G227" s="33">
        <v>11</v>
      </c>
      <c r="H227" s="34">
        <v>23.88</v>
      </c>
      <c r="I227" s="34">
        <v>0.15</v>
      </c>
      <c r="J227" s="35">
        <v>67.614999999999995</v>
      </c>
      <c r="K227" s="35"/>
      <c r="L227" s="35">
        <v>3.5000000000000003E-2</v>
      </c>
      <c r="M227" s="35">
        <v>33.887999999999998</v>
      </c>
      <c r="N227" s="35"/>
      <c r="O227" s="35">
        <v>5.8999999999999997E-2</v>
      </c>
      <c r="P227" s="33">
        <v>5</v>
      </c>
      <c r="Q227" s="37" t="s">
        <v>0</v>
      </c>
      <c r="R227" s="78">
        <v>2.7</v>
      </c>
      <c r="S227" s="36"/>
      <c r="T227" s="36"/>
      <c r="U227" s="78">
        <f t="shared" si="52"/>
        <v>2.7</v>
      </c>
      <c r="V227" s="78">
        <v>2.7</v>
      </c>
      <c r="W227" s="36">
        <v>3</v>
      </c>
      <c r="X227" s="36" t="s">
        <v>17</v>
      </c>
      <c r="Y227" s="36"/>
      <c r="Z227" s="37" t="s">
        <v>1086</v>
      </c>
      <c r="AA227" s="14" t="s">
        <v>63</v>
      </c>
      <c r="AB227" s="54"/>
      <c r="AC227" s="61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28"/>
      <c r="BB227" s="28"/>
      <c r="BC227" s="28"/>
      <c r="BD227" s="28"/>
    </row>
    <row r="228" spans="1:56" s="27" customFormat="1" ht="11.25" x14ac:dyDescent="0.25">
      <c r="A228" s="31" t="s">
        <v>955</v>
      </c>
      <c r="B228" s="32">
        <f t="shared" si="49"/>
        <v>44899.729594907411</v>
      </c>
      <c r="C228" s="33">
        <v>2022</v>
      </c>
      <c r="D228" s="33">
        <v>12</v>
      </c>
      <c r="E228" s="33">
        <v>4</v>
      </c>
      <c r="F228" s="33">
        <v>17</v>
      </c>
      <c r="G228" s="33">
        <v>30</v>
      </c>
      <c r="H228" s="34">
        <v>37</v>
      </c>
      <c r="I228" s="34">
        <v>0.18</v>
      </c>
      <c r="J228" s="35">
        <v>67.66</v>
      </c>
      <c r="K228" s="35"/>
      <c r="L228" s="35">
        <v>1.4E-2</v>
      </c>
      <c r="M228" s="35">
        <v>33.789000000000001</v>
      </c>
      <c r="N228" s="35"/>
      <c r="O228" s="35">
        <v>4.4999999999999998E-2</v>
      </c>
      <c r="P228" s="33">
        <v>5</v>
      </c>
      <c r="Q228" s="37" t="s">
        <v>0</v>
      </c>
      <c r="R228" s="78">
        <v>1.3</v>
      </c>
      <c r="S228" s="36"/>
      <c r="T228" s="36"/>
      <c r="U228" s="78">
        <f>R228</f>
        <v>1.3</v>
      </c>
      <c r="V228" s="78">
        <v>1.3</v>
      </c>
      <c r="W228" s="36">
        <v>7</v>
      </c>
      <c r="X228" s="36" t="s">
        <v>17</v>
      </c>
      <c r="Y228" s="36"/>
      <c r="Z228" s="37" t="s">
        <v>1086</v>
      </c>
      <c r="AA228" s="14" t="s">
        <v>63</v>
      </c>
      <c r="AB228" s="54"/>
      <c r="AC228" s="61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28"/>
      <c r="BB228" s="28"/>
      <c r="BC228" s="28"/>
      <c r="BD228" s="28"/>
    </row>
    <row r="229" spans="1:56" s="27" customFormat="1" ht="11.25" x14ac:dyDescent="0.25">
      <c r="A229" s="31" t="s">
        <v>957</v>
      </c>
      <c r="B229" s="32">
        <f t="shared" si="49"/>
        <v>44899.90997685185</v>
      </c>
      <c r="C229" s="39">
        <v>2022</v>
      </c>
      <c r="D229" s="39">
        <v>12</v>
      </c>
      <c r="E229" s="39">
        <v>4</v>
      </c>
      <c r="F229" s="39">
        <v>21</v>
      </c>
      <c r="G229" s="39">
        <v>50</v>
      </c>
      <c r="H229" s="40">
        <v>22.4</v>
      </c>
      <c r="I229" s="40">
        <v>0.2</v>
      </c>
      <c r="J229" s="41">
        <v>62.249000000000002</v>
      </c>
      <c r="K229" s="40">
        <v>1.6</v>
      </c>
      <c r="L229" s="35">
        <v>1.4401440144014403E-2</v>
      </c>
      <c r="M229" s="41">
        <v>28.503</v>
      </c>
      <c r="N229" s="40">
        <v>1.5</v>
      </c>
      <c r="O229" s="35">
        <v>2.8943774943667483E-2</v>
      </c>
      <c r="P229" s="40">
        <v>7.3</v>
      </c>
      <c r="Q229" s="37"/>
      <c r="R229" s="78"/>
      <c r="S229" s="79">
        <v>1.9</v>
      </c>
      <c r="T229" s="79">
        <v>1.7</v>
      </c>
      <c r="U229" s="78">
        <f>S229</f>
        <v>1.9</v>
      </c>
      <c r="V229" s="78">
        <v>1.9</v>
      </c>
      <c r="W229" s="42">
        <v>14</v>
      </c>
      <c r="X229" s="43" t="s">
        <v>45</v>
      </c>
      <c r="Y229" s="44"/>
      <c r="Z229" s="51" t="s">
        <v>37</v>
      </c>
      <c r="AA229" s="15" t="s">
        <v>64</v>
      </c>
      <c r="AB229" s="55"/>
      <c r="AC229" s="62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28"/>
      <c r="BB229" s="28"/>
      <c r="BC229" s="28"/>
      <c r="BD229" s="28"/>
    </row>
    <row r="230" spans="1:56" s="27" customFormat="1" ht="11.25" x14ac:dyDescent="0.25">
      <c r="A230" s="31" t="s">
        <v>966</v>
      </c>
      <c r="B230" s="32">
        <f t="shared" ref="B230:B248" si="53">DATE(C230,D230,E230)+TIME(F230,G230,H230)</f>
        <v>44900.800682870373</v>
      </c>
      <c r="C230" s="33">
        <v>2022</v>
      </c>
      <c r="D230" s="33">
        <v>12</v>
      </c>
      <c r="E230" s="33">
        <v>5</v>
      </c>
      <c r="F230" s="33">
        <v>19</v>
      </c>
      <c r="G230" s="33">
        <v>12</v>
      </c>
      <c r="H230" s="34">
        <v>59.83</v>
      </c>
      <c r="I230" s="34">
        <v>0.08</v>
      </c>
      <c r="J230" s="35">
        <v>67.617999999999995</v>
      </c>
      <c r="K230" s="35"/>
      <c r="L230" s="35">
        <v>3.5000000000000003E-2</v>
      </c>
      <c r="M230" s="35">
        <v>33.871000000000002</v>
      </c>
      <c r="N230" s="35"/>
      <c r="O230" s="35">
        <v>5.8000000000000003E-2</v>
      </c>
      <c r="P230" s="33">
        <v>5</v>
      </c>
      <c r="Q230" s="37" t="s">
        <v>0</v>
      </c>
      <c r="R230" s="78">
        <v>1.7</v>
      </c>
      <c r="S230" s="36"/>
      <c r="T230" s="36"/>
      <c r="U230" s="78">
        <f>R230</f>
        <v>1.7</v>
      </c>
      <c r="V230" s="78">
        <v>1.7</v>
      </c>
      <c r="W230" s="36">
        <v>3</v>
      </c>
      <c r="X230" s="36" t="s">
        <v>17</v>
      </c>
      <c r="Y230" s="36"/>
      <c r="Z230" s="37" t="s">
        <v>1086</v>
      </c>
      <c r="AA230" s="14" t="s">
        <v>63</v>
      </c>
      <c r="AB230" s="54"/>
      <c r="AC230" s="61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28"/>
      <c r="BB230" s="28"/>
      <c r="BC230" s="28"/>
      <c r="BD230" s="28"/>
    </row>
    <row r="231" spans="1:56" s="27" customFormat="1" ht="11.25" x14ac:dyDescent="0.25">
      <c r="A231" s="31" t="s">
        <v>970</v>
      </c>
      <c r="B231" s="32">
        <f t="shared" si="53"/>
        <v>44902.680439814816</v>
      </c>
      <c r="C231" s="33">
        <v>2022</v>
      </c>
      <c r="D231" s="33">
        <v>12</v>
      </c>
      <c r="E231" s="33">
        <v>7</v>
      </c>
      <c r="F231" s="33">
        <v>16</v>
      </c>
      <c r="G231" s="33">
        <v>19</v>
      </c>
      <c r="H231" s="34">
        <v>50.27</v>
      </c>
      <c r="I231" s="34">
        <v>0.1</v>
      </c>
      <c r="J231" s="35">
        <v>67.668999999999997</v>
      </c>
      <c r="K231" s="35"/>
      <c r="L231" s="35">
        <v>1.7000000000000001E-2</v>
      </c>
      <c r="M231" s="35">
        <v>33.648000000000003</v>
      </c>
      <c r="N231" s="35"/>
      <c r="O231" s="35">
        <v>3.4000000000000002E-2</v>
      </c>
      <c r="P231" s="33">
        <v>5</v>
      </c>
      <c r="Q231" s="37" t="s">
        <v>0</v>
      </c>
      <c r="R231" s="78">
        <v>1.4</v>
      </c>
      <c r="S231" s="36"/>
      <c r="T231" s="36"/>
      <c r="U231" s="78">
        <f>R231</f>
        <v>1.4</v>
      </c>
      <c r="V231" s="78">
        <v>1.4</v>
      </c>
      <c r="W231" s="36">
        <v>6</v>
      </c>
      <c r="X231" s="36" t="s">
        <v>17</v>
      </c>
      <c r="Y231" s="36"/>
      <c r="Z231" s="37" t="s">
        <v>1086</v>
      </c>
      <c r="AA231" s="14" t="s">
        <v>63</v>
      </c>
      <c r="AB231" s="54"/>
      <c r="AC231" s="61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28"/>
      <c r="BB231" s="28"/>
      <c r="BC231" s="28"/>
      <c r="BD231" s="28"/>
    </row>
    <row r="232" spans="1:56" s="27" customFormat="1" ht="11.25" x14ac:dyDescent="0.25">
      <c r="A232" s="31" t="s">
        <v>976</v>
      </c>
      <c r="B232" s="32">
        <f t="shared" si="53"/>
        <v>44904.312048611115</v>
      </c>
      <c r="C232" s="33">
        <v>2022</v>
      </c>
      <c r="D232" s="33">
        <v>12</v>
      </c>
      <c r="E232" s="33">
        <v>9</v>
      </c>
      <c r="F232" s="33">
        <v>7</v>
      </c>
      <c r="G232" s="33">
        <v>29</v>
      </c>
      <c r="H232" s="34">
        <v>21.57</v>
      </c>
      <c r="I232" s="34">
        <v>0.06</v>
      </c>
      <c r="J232" s="35">
        <v>67.641999999999996</v>
      </c>
      <c r="K232" s="35"/>
      <c r="L232" s="35">
        <v>2.1000000000000001E-2</v>
      </c>
      <c r="M232" s="35">
        <v>33.841999999999999</v>
      </c>
      <c r="N232" s="35"/>
      <c r="O232" s="35">
        <v>3.3000000000000002E-2</v>
      </c>
      <c r="P232" s="33">
        <v>5</v>
      </c>
      <c r="Q232" s="37" t="s">
        <v>0</v>
      </c>
      <c r="R232" s="78">
        <v>1.6</v>
      </c>
      <c r="S232" s="36"/>
      <c r="T232" s="36"/>
      <c r="U232" s="78">
        <f>R232</f>
        <v>1.6</v>
      </c>
      <c r="V232" s="78">
        <v>1.6</v>
      </c>
      <c r="W232" s="36">
        <v>3</v>
      </c>
      <c r="X232" s="36" t="s">
        <v>17</v>
      </c>
      <c r="Y232" s="36"/>
      <c r="Z232" s="37" t="s">
        <v>1086</v>
      </c>
      <c r="AA232" s="14" t="s">
        <v>63</v>
      </c>
      <c r="AB232" s="54"/>
      <c r="AC232" s="61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28"/>
      <c r="BB232" s="28"/>
      <c r="BC232" s="28"/>
      <c r="BD232" s="28"/>
    </row>
    <row r="233" spans="1:56" s="27" customFormat="1" ht="11.25" x14ac:dyDescent="0.25">
      <c r="A233" s="31" t="s">
        <v>981</v>
      </c>
      <c r="B233" s="32">
        <f t="shared" si="53"/>
        <v>44904.854386574072</v>
      </c>
      <c r="C233" s="33">
        <v>2022</v>
      </c>
      <c r="D233" s="33">
        <v>12</v>
      </c>
      <c r="E233" s="33">
        <v>9</v>
      </c>
      <c r="F233" s="33">
        <v>20</v>
      </c>
      <c r="G233" s="33">
        <v>30</v>
      </c>
      <c r="H233" s="34">
        <v>19.899999999999999</v>
      </c>
      <c r="I233" s="34">
        <v>0.21</v>
      </c>
      <c r="J233" s="35">
        <v>67.646000000000001</v>
      </c>
      <c r="K233" s="35"/>
      <c r="L233" s="35">
        <v>1.4999999999999999E-2</v>
      </c>
      <c r="M233" s="35">
        <v>33.854999999999997</v>
      </c>
      <c r="N233" s="35"/>
      <c r="O233" s="35">
        <v>0.04</v>
      </c>
      <c r="P233" s="33">
        <v>5</v>
      </c>
      <c r="Q233" s="37" t="s">
        <v>0</v>
      </c>
      <c r="R233" s="78">
        <v>1.6</v>
      </c>
      <c r="S233" s="36"/>
      <c r="T233" s="36"/>
      <c r="U233" s="78">
        <f t="shared" ref="U233:U236" si="54">R233</f>
        <v>1.6</v>
      </c>
      <c r="V233" s="78">
        <v>1.6</v>
      </c>
      <c r="W233" s="36">
        <v>9</v>
      </c>
      <c r="X233" s="36" t="s">
        <v>17</v>
      </c>
      <c r="Y233" s="36"/>
      <c r="Z233" s="37" t="s">
        <v>1086</v>
      </c>
      <c r="AA233" s="14" t="s">
        <v>63</v>
      </c>
      <c r="AB233" s="54"/>
      <c r="AC233" s="61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28"/>
      <c r="BB233" s="28"/>
      <c r="BC233" s="28"/>
      <c r="BD233" s="28"/>
    </row>
    <row r="234" spans="1:56" s="27" customFormat="1" ht="11.25" x14ac:dyDescent="0.25">
      <c r="A234" s="31" t="s">
        <v>982</v>
      </c>
      <c r="B234" s="32">
        <f t="shared" si="53"/>
        <v>44905.231238425928</v>
      </c>
      <c r="C234" s="33">
        <v>2022</v>
      </c>
      <c r="D234" s="33">
        <v>12</v>
      </c>
      <c r="E234" s="33">
        <v>10</v>
      </c>
      <c r="F234" s="33">
        <v>5</v>
      </c>
      <c r="G234" s="33">
        <v>32</v>
      </c>
      <c r="H234" s="34">
        <v>59.22</v>
      </c>
      <c r="I234" s="34">
        <v>0.08</v>
      </c>
      <c r="J234" s="35">
        <v>67.617999999999995</v>
      </c>
      <c r="K234" s="35"/>
      <c r="L234" s="35">
        <v>4.4999999999999998E-2</v>
      </c>
      <c r="M234" s="35">
        <v>33.892000000000003</v>
      </c>
      <c r="N234" s="35"/>
      <c r="O234" s="35">
        <v>7.5999999999999998E-2</v>
      </c>
      <c r="P234" s="33">
        <v>5</v>
      </c>
      <c r="Q234" s="37" t="s">
        <v>0</v>
      </c>
      <c r="R234" s="78">
        <v>1.7</v>
      </c>
      <c r="S234" s="36"/>
      <c r="T234" s="36"/>
      <c r="U234" s="78">
        <f t="shared" si="54"/>
        <v>1.7</v>
      </c>
      <c r="V234" s="78">
        <v>1.7</v>
      </c>
      <c r="W234" s="36">
        <v>5</v>
      </c>
      <c r="X234" s="36" t="s">
        <v>17</v>
      </c>
      <c r="Y234" s="36"/>
      <c r="Z234" s="37" t="s">
        <v>1086</v>
      </c>
      <c r="AA234" s="14" t="s">
        <v>63</v>
      </c>
      <c r="AB234" s="54"/>
      <c r="AC234" s="61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28"/>
      <c r="BB234" s="28"/>
      <c r="BC234" s="28"/>
      <c r="BD234" s="28"/>
    </row>
    <row r="235" spans="1:56" s="27" customFormat="1" ht="11.25" x14ac:dyDescent="0.25">
      <c r="A235" s="31" t="s">
        <v>983</v>
      </c>
      <c r="B235" s="32">
        <f t="shared" si="53"/>
        <v>44905.792256944442</v>
      </c>
      <c r="C235" s="33">
        <v>2022</v>
      </c>
      <c r="D235" s="33">
        <v>12</v>
      </c>
      <c r="E235" s="33">
        <v>10</v>
      </c>
      <c r="F235" s="33">
        <v>19</v>
      </c>
      <c r="G235" s="33">
        <v>0</v>
      </c>
      <c r="H235" s="34">
        <v>51.31</v>
      </c>
      <c r="I235" s="34">
        <v>0.37</v>
      </c>
      <c r="J235" s="35">
        <v>66.576999999999998</v>
      </c>
      <c r="K235" s="35"/>
      <c r="L235" s="35">
        <v>2.5999999999999999E-2</v>
      </c>
      <c r="M235" s="35">
        <v>31.286000000000001</v>
      </c>
      <c r="N235" s="35"/>
      <c r="O235" s="35">
        <v>0.05</v>
      </c>
      <c r="P235" s="33">
        <v>5</v>
      </c>
      <c r="Q235" s="37" t="s">
        <v>0</v>
      </c>
      <c r="R235" s="78">
        <v>2</v>
      </c>
      <c r="S235" s="36"/>
      <c r="T235" s="36"/>
      <c r="U235" s="78">
        <f t="shared" si="54"/>
        <v>2</v>
      </c>
      <c r="V235" s="78">
        <v>2</v>
      </c>
      <c r="W235" s="36">
        <v>6</v>
      </c>
      <c r="X235" s="36" t="s">
        <v>17</v>
      </c>
      <c r="Y235" s="36"/>
      <c r="Z235" s="37" t="s">
        <v>23</v>
      </c>
      <c r="AA235" s="14" t="s">
        <v>63</v>
      </c>
      <c r="AB235" s="54"/>
      <c r="AC235" s="61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28"/>
      <c r="BB235" s="28"/>
      <c r="BC235" s="28"/>
      <c r="BD235" s="28"/>
    </row>
    <row r="236" spans="1:56" s="27" customFormat="1" ht="11.25" x14ac:dyDescent="0.25">
      <c r="A236" s="31" t="s">
        <v>988</v>
      </c>
      <c r="B236" s="32">
        <f t="shared" si="53"/>
        <v>44907.422789351855</v>
      </c>
      <c r="C236" s="33">
        <v>2022</v>
      </c>
      <c r="D236" s="33">
        <v>12</v>
      </c>
      <c r="E236" s="33">
        <v>12</v>
      </c>
      <c r="F236" s="33">
        <v>10</v>
      </c>
      <c r="G236" s="33">
        <v>8</v>
      </c>
      <c r="H236" s="34">
        <v>49.09</v>
      </c>
      <c r="I236" s="34"/>
      <c r="J236" s="35">
        <v>67.622</v>
      </c>
      <c r="K236" s="35"/>
      <c r="L236" s="35">
        <v>7.2999999999999995E-2</v>
      </c>
      <c r="M236" s="35">
        <v>33.823</v>
      </c>
      <c r="N236" s="35"/>
      <c r="O236" s="35">
        <v>0.16300000000000001</v>
      </c>
      <c r="P236" s="33">
        <v>5</v>
      </c>
      <c r="Q236" s="37" t="s">
        <v>0</v>
      </c>
      <c r="R236" s="78">
        <v>1.6</v>
      </c>
      <c r="S236" s="36"/>
      <c r="T236" s="36"/>
      <c r="U236" s="78">
        <f t="shared" si="54"/>
        <v>1.6</v>
      </c>
      <c r="V236" s="78">
        <v>1.6</v>
      </c>
      <c r="W236" s="36">
        <v>2</v>
      </c>
      <c r="X236" s="36" t="s">
        <v>17</v>
      </c>
      <c r="Y236" s="36"/>
      <c r="Z236" s="37" t="s">
        <v>1086</v>
      </c>
      <c r="AA236" s="14" t="s">
        <v>63</v>
      </c>
      <c r="AB236" s="54"/>
      <c r="AC236" s="61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28"/>
      <c r="BB236" s="28"/>
      <c r="BC236" s="28"/>
      <c r="BD236" s="28"/>
    </row>
    <row r="237" spans="1:56" s="27" customFormat="1" ht="11.25" x14ac:dyDescent="0.25">
      <c r="A237" s="31" t="s">
        <v>994</v>
      </c>
      <c r="B237" s="32">
        <f t="shared" si="53"/>
        <v>44908.841539351852</v>
      </c>
      <c r="C237" s="39">
        <v>2022</v>
      </c>
      <c r="D237" s="39">
        <v>12</v>
      </c>
      <c r="E237" s="39">
        <v>13</v>
      </c>
      <c r="F237" s="39">
        <v>20</v>
      </c>
      <c r="G237" s="39">
        <v>11</v>
      </c>
      <c r="H237" s="40">
        <v>49</v>
      </c>
      <c r="I237" s="40">
        <v>0.5</v>
      </c>
      <c r="J237" s="41">
        <v>62.753</v>
      </c>
      <c r="K237" s="40">
        <v>4</v>
      </c>
      <c r="L237" s="35">
        <v>3.6003600360036005E-2</v>
      </c>
      <c r="M237" s="41">
        <v>30.356000000000002</v>
      </c>
      <c r="N237" s="40">
        <v>2.7</v>
      </c>
      <c r="O237" s="35">
        <v>5.2986697448307057E-2</v>
      </c>
      <c r="P237" s="40">
        <v>1.5</v>
      </c>
      <c r="Q237" s="37"/>
      <c r="R237" s="78"/>
      <c r="S237" s="79">
        <v>2.2999999999999998</v>
      </c>
      <c r="T237" s="79">
        <v>2.2000000000000002</v>
      </c>
      <c r="U237" s="78">
        <f>S237</f>
        <v>2.2999999999999998</v>
      </c>
      <c r="V237" s="78">
        <v>2.2999999999999998</v>
      </c>
      <c r="W237" s="42">
        <v>15</v>
      </c>
      <c r="X237" s="43" t="s">
        <v>45</v>
      </c>
      <c r="Y237" s="44"/>
      <c r="Z237" s="51" t="s">
        <v>37</v>
      </c>
      <c r="AA237" s="14" t="s">
        <v>63</v>
      </c>
      <c r="AB237" s="55"/>
      <c r="AC237" s="62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28"/>
      <c r="BB237" s="28"/>
      <c r="BC237" s="28"/>
      <c r="BD237" s="28"/>
    </row>
    <row r="238" spans="1:56" s="27" customFormat="1" ht="11.25" x14ac:dyDescent="0.25">
      <c r="A238" s="31" t="s">
        <v>995</v>
      </c>
      <c r="B238" s="32">
        <f t="shared" si="53"/>
        <v>44908.973969907405</v>
      </c>
      <c r="C238" s="33">
        <v>2022</v>
      </c>
      <c r="D238" s="33">
        <v>12</v>
      </c>
      <c r="E238" s="33">
        <v>13</v>
      </c>
      <c r="F238" s="33">
        <v>23</v>
      </c>
      <c r="G238" s="33">
        <v>22</v>
      </c>
      <c r="H238" s="34">
        <v>31.05</v>
      </c>
      <c r="I238" s="34"/>
      <c r="J238" s="35">
        <v>67.646000000000001</v>
      </c>
      <c r="K238" s="35"/>
      <c r="L238" s="35">
        <v>2.9000000000000001E-2</v>
      </c>
      <c r="M238" s="35">
        <v>33.991999999999997</v>
      </c>
      <c r="N238" s="35"/>
      <c r="O238" s="35">
        <v>4.8000000000000001E-2</v>
      </c>
      <c r="P238" s="33">
        <v>5</v>
      </c>
      <c r="Q238" s="37" t="s">
        <v>0</v>
      </c>
      <c r="R238" s="78">
        <v>1.7</v>
      </c>
      <c r="S238" s="36"/>
      <c r="T238" s="36"/>
      <c r="U238" s="78">
        <f>R238</f>
        <v>1.7</v>
      </c>
      <c r="V238" s="78">
        <v>1.7</v>
      </c>
      <c r="W238" s="36">
        <v>2</v>
      </c>
      <c r="X238" s="36" t="s">
        <v>17</v>
      </c>
      <c r="Y238" s="36"/>
      <c r="Z238" s="37" t="s">
        <v>1086</v>
      </c>
      <c r="AA238" s="14" t="s">
        <v>63</v>
      </c>
      <c r="AB238" s="54"/>
      <c r="AC238" s="61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28"/>
      <c r="BB238" s="28"/>
      <c r="BC238" s="28"/>
      <c r="BD238" s="28"/>
    </row>
    <row r="239" spans="1:56" s="27" customFormat="1" ht="11.25" x14ac:dyDescent="0.25">
      <c r="A239" s="31" t="s">
        <v>1002</v>
      </c>
      <c r="B239" s="32">
        <f t="shared" si="53"/>
        <v>44910.882615740738</v>
      </c>
      <c r="C239" s="33">
        <v>2022</v>
      </c>
      <c r="D239" s="33">
        <v>12</v>
      </c>
      <c r="E239" s="33">
        <v>15</v>
      </c>
      <c r="F239" s="33">
        <v>21</v>
      </c>
      <c r="G239" s="33">
        <v>10</v>
      </c>
      <c r="H239" s="34">
        <v>58.43</v>
      </c>
      <c r="I239" s="34"/>
      <c r="J239" s="35">
        <v>67.650000000000006</v>
      </c>
      <c r="K239" s="35"/>
      <c r="L239" s="35">
        <v>5.8999999999999997E-2</v>
      </c>
      <c r="M239" s="35">
        <v>33.771000000000001</v>
      </c>
      <c r="N239" s="35"/>
      <c r="O239" s="35">
        <v>0.09</v>
      </c>
      <c r="P239" s="33">
        <v>5</v>
      </c>
      <c r="Q239" s="37" t="s">
        <v>0</v>
      </c>
      <c r="R239" s="78">
        <v>1.8</v>
      </c>
      <c r="S239" s="36"/>
      <c r="T239" s="36"/>
      <c r="U239" s="78">
        <f>R239</f>
        <v>1.8</v>
      </c>
      <c r="V239" s="78">
        <v>1.8</v>
      </c>
      <c r="W239" s="36">
        <v>2</v>
      </c>
      <c r="X239" s="36" t="s">
        <v>17</v>
      </c>
      <c r="Y239" s="36"/>
      <c r="Z239" s="37" t="s">
        <v>1086</v>
      </c>
      <c r="AA239" s="14" t="s">
        <v>63</v>
      </c>
      <c r="AB239" s="54"/>
      <c r="AC239" s="61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28"/>
      <c r="BB239" s="28"/>
      <c r="BC239" s="28"/>
      <c r="BD239" s="28"/>
    </row>
    <row r="240" spans="1:56" s="27" customFormat="1" ht="11.25" x14ac:dyDescent="0.25">
      <c r="A240" s="31" t="s">
        <v>1006</v>
      </c>
      <c r="B240" s="32">
        <f t="shared" si="53"/>
        <v>44913.695567129631</v>
      </c>
      <c r="C240" s="33">
        <v>2022</v>
      </c>
      <c r="D240" s="33">
        <v>12</v>
      </c>
      <c r="E240" s="33">
        <v>18</v>
      </c>
      <c r="F240" s="33">
        <v>16</v>
      </c>
      <c r="G240" s="33">
        <v>41</v>
      </c>
      <c r="H240" s="34">
        <v>37.79</v>
      </c>
      <c r="I240" s="34">
        <v>0.18</v>
      </c>
      <c r="J240" s="35">
        <v>67.674999999999997</v>
      </c>
      <c r="K240" s="35"/>
      <c r="L240" s="35">
        <v>1.2999999999999999E-2</v>
      </c>
      <c r="M240" s="35">
        <v>33.796999999999997</v>
      </c>
      <c r="N240" s="35"/>
      <c r="O240" s="35">
        <v>3.6999999999999998E-2</v>
      </c>
      <c r="P240" s="33">
        <v>5</v>
      </c>
      <c r="Q240" s="37" t="s">
        <v>0</v>
      </c>
      <c r="R240" s="78">
        <v>1.4</v>
      </c>
      <c r="S240" s="36"/>
      <c r="T240" s="36"/>
      <c r="U240" s="78">
        <f>R240</f>
        <v>1.4</v>
      </c>
      <c r="V240" s="78">
        <v>1.4</v>
      </c>
      <c r="W240" s="36">
        <v>9</v>
      </c>
      <c r="X240" s="36" t="s">
        <v>17</v>
      </c>
      <c r="Y240" s="36"/>
      <c r="Z240" s="37" t="s">
        <v>1086</v>
      </c>
      <c r="AA240" s="14" t="s">
        <v>63</v>
      </c>
      <c r="AB240" s="54"/>
      <c r="AC240" s="61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28"/>
      <c r="BB240" s="28"/>
      <c r="BC240" s="28"/>
      <c r="BD240" s="28"/>
    </row>
    <row r="241" spans="1:56" s="27" customFormat="1" ht="11.25" x14ac:dyDescent="0.25">
      <c r="A241" s="31" t="s">
        <v>1007</v>
      </c>
      <c r="B241" s="32">
        <f t="shared" si="53"/>
        <v>44913.884247685186</v>
      </c>
      <c r="C241" s="33">
        <v>2022</v>
      </c>
      <c r="D241" s="33">
        <v>12</v>
      </c>
      <c r="E241" s="33">
        <v>18</v>
      </c>
      <c r="F241" s="33">
        <v>21</v>
      </c>
      <c r="G241" s="33">
        <v>13</v>
      </c>
      <c r="H241" s="34">
        <v>19.5</v>
      </c>
      <c r="I241" s="34">
        <v>0.11</v>
      </c>
      <c r="J241" s="35">
        <v>67.677999999999997</v>
      </c>
      <c r="K241" s="35"/>
      <c r="L241" s="35">
        <v>1.6E-2</v>
      </c>
      <c r="M241" s="35">
        <v>33.802999999999997</v>
      </c>
      <c r="N241" s="35"/>
      <c r="O241" s="35">
        <v>3.9E-2</v>
      </c>
      <c r="P241" s="33">
        <v>5</v>
      </c>
      <c r="Q241" s="37" t="s">
        <v>0</v>
      </c>
      <c r="R241" s="78">
        <v>1.6</v>
      </c>
      <c r="S241" s="36"/>
      <c r="T241" s="36"/>
      <c r="U241" s="78">
        <f>R241</f>
        <v>1.6</v>
      </c>
      <c r="V241" s="78">
        <v>1.6</v>
      </c>
      <c r="W241" s="36">
        <v>5</v>
      </c>
      <c r="X241" s="36" t="s">
        <v>17</v>
      </c>
      <c r="Y241" s="36"/>
      <c r="Z241" s="37" t="s">
        <v>1086</v>
      </c>
      <c r="AA241" s="14" t="s">
        <v>63</v>
      </c>
      <c r="AB241" s="54"/>
      <c r="AC241" s="61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28"/>
      <c r="BB241" s="28"/>
      <c r="BC241" s="28"/>
      <c r="BD241" s="28"/>
    </row>
    <row r="242" spans="1:56" s="27" customFormat="1" ht="11.25" x14ac:dyDescent="0.25">
      <c r="A242" s="31" t="s">
        <v>1008</v>
      </c>
      <c r="B242" s="32">
        <f t="shared" si="53"/>
        <v>44913.978622685187</v>
      </c>
      <c r="C242" s="39">
        <v>2022</v>
      </c>
      <c r="D242" s="39">
        <v>12</v>
      </c>
      <c r="E242" s="39">
        <v>18</v>
      </c>
      <c r="F242" s="39">
        <v>23</v>
      </c>
      <c r="G242" s="39">
        <v>29</v>
      </c>
      <c r="H242" s="40">
        <v>13</v>
      </c>
      <c r="I242" s="40">
        <v>0.2</v>
      </c>
      <c r="J242" s="41">
        <v>60.497</v>
      </c>
      <c r="K242" s="40">
        <v>1.2</v>
      </c>
      <c r="L242" s="35">
        <v>1.0801080108010801E-2</v>
      </c>
      <c r="M242" s="41">
        <v>26.869</v>
      </c>
      <c r="N242" s="40">
        <v>1.5</v>
      </c>
      <c r="O242" s="35">
        <v>2.7366362877246832E-2</v>
      </c>
      <c r="P242" s="40">
        <v>1.5</v>
      </c>
      <c r="Q242" s="37"/>
      <c r="R242" s="78"/>
      <c r="S242" s="79">
        <v>1.9</v>
      </c>
      <c r="T242" s="79">
        <v>1.8</v>
      </c>
      <c r="U242" s="78">
        <f>S242</f>
        <v>1.9</v>
      </c>
      <c r="V242" s="78">
        <v>1.9</v>
      </c>
      <c r="W242" s="42">
        <v>15</v>
      </c>
      <c r="X242" s="43" t="s">
        <v>45</v>
      </c>
      <c r="Y242" s="44"/>
      <c r="Z242" s="51" t="s">
        <v>37</v>
      </c>
      <c r="AA242" s="15" t="s">
        <v>64</v>
      </c>
      <c r="AB242" s="55"/>
      <c r="AC242" s="62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28"/>
      <c r="BB242" s="28"/>
      <c r="BC242" s="28"/>
      <c r="BD242" s="28"/>
    </row>
    <row r="243" spans="1:56" s="27" customFormat="1" ht="11.25" x14ac:dyDescent="0.25">
      <c r="A243" s="31" t="s">
        <v>1010</v>
      </c>
      <c r="B243" s="32">
        <f t="shared" si="53"/>
        <v>44914.184861111113</v>
      </c>
      <c r="C243" s="33">
        <v>2022</v>
      </c>
      <c r="D243" s="33">
        <v>12</v>
      </c>
      <c r="E243" s="33">
        <v>19</v>
      </c>
      <c r="F243" s="33">
        <v>4</v>
      </c>
      <c r="G243" s="33">
        <v>26</v>
      </c>
      <c r="H243" s="34">
        <v>12.52</v>
      </c>
      <c r="I243" s="34">
        <v>0.03</v>
      </c>
      <c r="J243" s="35">
        <v>67.653999999999996</v>
      </c>
      <c r="K243" s="35"/>
      <c r="L243" s="35">
        <v>3.1E-2</v>
      </c>
      <c r="M243" s="35">
        <v>33.753</v>
      </c>
      <c r="N243" s="35"/>
      <c r="O243" s="35">
        <v>9.6000000000000002E-2</v>
      </c>
      <c r="P243" s="33">
        <v>5</v>
      </c>
      <c r="Q243" s="37" t="s">
        <v>0</v>
      </c>
      <c r="R243" s="78">
        <v>1.8</v>
      </c>
      <c r="S243" s="36"/>
      <c r="T243" s="36"/>
      <c r="U243" s="78">
        <f>R243</f>
        <v>1.8</v>
      </c>
      <c r="V243" s="78">
        <v>1.8</v>
      </c>
      <c r="W243" s="36">
        <v>3</v>
      </c>
      <c r="X243" s="36" t="s">
        <v>17</v>
      </c>
      <c r="Y243" s="36"/>
      <c r="Z243" s="37" t="s">
        <v>1086</v>
      </c>
      <c r="AA243" s="14" t="s">
        <v>63</v>
      </c>
      <c r="AB243" s="54"/>
      <c r="AC243" s="61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28"/>
      <c r="BB243" s="28"/>
      <c r="BC243" s="28"/>
      <c r="BD243" s="28"/>
    </row>
    <row r="244" spans="1:56" s="27" customFormat="1" ht="11.25" x14ac:dyDescent="0.25">
      <c r="A244" s="31" t="s">
        <v>1011</v>
      </c>
      <c r="B244" s="32">
        <f t="shared" si="53"/>
        <v>44914.284745370373</v>
      </c>
      <c r="C244" s="33">
        <v>2022</v>
      </c>
      <c r="D244" s="33">
        <v>12</v>
      </c>
      <c r="E244" s="33">
        <v>19</v>
      </c>
      <c r="F244" s="33">
        <v>6</v>
      </c>
      <c r="G244" s="33">
        <v>50</v>
      </c>
      <c r="H244" s="34">
        <v>2.16</v>
      </c>
      <c r="I244" s="34">
        <v>0.31</v>
      </c>
      <c r="J244" s="35">
        <v>67.66</v>
      </c>
      <c r="K244" s="35"/>
      <c r="L244" s="35">
        <v>1.6E-2</v>
      </c>
      <c r="M244" s="35">
        <v>33.798000000000002</v>
      </c>
      <c r="N244" s="35"/>
      <c r="O244" s="35">
        <v>4.1000000000000002E-2</v>
      </c>
      <c r="P244" s="33">
        <v>5</v>
      </c>
      <c r="Q244" s="37" t="s">
        <v>0</v>
      </c>
      <c r="R244" s="78">
        <v>1.3</v>
      </c>
      <c r="S244" s="36"/>
      <c r="T244" s="36"/>
      <c r="U244" s="78">
        <f>R244</f>
        <v>1.3</v>
      </c>
      <c r="V244" s="78">
        <v>1.3</v>
      </c>
      <c r="W244" s="36">
        <v>7</v>
      </c>
      <c r="X244" s="36" t="s">
        <v>17</v>
      </c>
      <c r="Y244" s="36"/>
      <c r="Z244" s="37" t="s">
        <v>1086</v>
      </c>
      <c r="AA244" s="14" t="s">
        <v>63</v>
      </c>
      <c r="AB244" s="54"/>
      <c r="AC244" s="61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28"/>
      <c r="BB244" s="28"/>
      <c r="BC244" s="28"/>
      <c r="BD244" s="28"/>
    </row>
    <row r="245" spans="1:56" s="27" customFormat="1" ht="11.25" x14ac:dyDescent="0.25">
      <c r="A245" s="31" t="s">
        <v>1012</v>
      </c>
      <c r="B245" s="32">
        <f t="shared" si="53"/>
        <v>44914.700509259259</v>
      </c>
      <c r="C245" s="33">
        <v>2022</v>
      </c>
      <c r="D245" s="33">
        <v>12</v>
      </c>
      <c r="E245" s="33">
        <v>19</v>
      </c>
      <c r="F245" s="33">
        <v>16</v>
      </c>
      <c r="G245" s="33">
        <v>48</v>
      </c>
      <c r="H245" s="34">
        <v>44.33</v>
      </c>
      <c r="I245" s="34">
        <v>0.22</v>
      </c>
      <c r="J245" s="35">
        <v>67.623999999999995</v>
      </c>
      <c r="K245" s="35"/>
      <c r="L245" s="35">
        <v>1.4999999999999999E-2</v>
      </c>
      <c r="M245" s="35">
        <v>33.82</v>
      </c>
      <c r="N245" s="35"/>
      <c r="O245" s="35">
        <v>3.1E-2</v>
      </c>
      <c r="P245" s="33">
        <v>5</v>
      </c>
      <c r="Q245" s="37" t="s">
        <v>0</v>
      </c>
      <c r="R245" s="78">
        <v>1.3</v>
      </c>
      <c r="S245" s="36"/>
      <c r="T245" s="36"/>
      <c r="U245" s="78">
        <f>R245</f>
        <v>1.3</v>
      </c>
      <c r="V245" s="78">
        <v>1.3</v>
      </c>
      <c r="W245" s="36">
        <v>6</v>
      </c>
      <c r="X245" s="36" t="s">
        <v>17</v>
      </c>
      <c r="Y245" s="36"/>
      <c r="Z245" s="37" t="s">
        <v>1086</v>
      </c>
      <c r="AA245" s="14" t="s">
        <v>63</v>
      </c>
      <c r="AB245" s="54"/>
      <c r="AC245" s="61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28"/>
      <c r="BB245" s="28"/>
      <c r="BC245" s="28"/>
      <c r="BD245" s="28"/>
    </row>
    <row r="246" spans="1:56" s="27" customFormat="1" ht="11.25" x14ac:dyDescent="0.25">
      <c r="A246" s="31" t="s">
        <v>1016</v>
      </c>
      <c r="B246" s="32">
        <f t="shared" si="53"/>
        <v>44915.664780092593</v>
      </c>
      <c r="C246" s="33">
        <v>2022</v>
      </c>
      <c r="D246" s="33">
        <v>12</v>
      </c>
      <c r="E246" s="33">
        <v>20</v>
      </c>
      <c r="F246" s="33">
        <v>15</v>
      </c>
      <c r="G246" s="33">
        <v>57</v>
      </c>
      <c r="H246" s="34">
        <v>17.350000000000001</v>
      </c>
      <c r="I246" s="34">
        <v>0.12</v>
      </c>
      <c r="J246" s="35">
        <v>67.685000000000002</v>
      </c>
      <c r="K246" s="35"/>
      <c r="L246" s="35">
        <v>2.4E-2</v>
      </c>
      <c r="M246" s="35">
        <v>33.777999999999999</v>
      </c>
      <c r="N246" s="35"/>
      <c r="O246" s="35">
        <v>4.3999999999999997E-2</v>
      </c>
      <c r="P246" s="33">
        <v>5</v>
      </c>
      <c r="Q246" s="37" t="s">
        <v>0</v>
      </c>
      <c r="R246" s="78">
        <v>1.4</v>
      </c>
      <c r="S246" s="36"/>
      <c r="T246" s="36"/>
      <c r="U246" s="78">
        <f>R246</f>
        <v>1.4</v>
      </c>
      <c r="V246" s="78">
        <v>1.4</v>
      </c>
      <c r="W246" s="36">
        <v>6</v>
      </c>
      <c r="X246" s="36" t="s">
        <v>17</v>
      </c>
      <c r="Y246" s="36"/>
      <c r="Z246" s="37" t="s">
        <v>1086</v>
      </c>
      <c r="AA246" s="14" t="s">
        <v>63</v>
      </c>
      <c r="AB246" s="54"/>
      <c r="AC246" s="61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28"/>
      <c r="BB246" s="28"/>
      <c r="BC246" s="28"/>
      <c r="BD246" s="28"/>
    </row>
    <row r="247" spans="1:56" s="27" customFormat="1" ht="11.25" x14ac:dyDescent="0.25">
      <c r="A247" s="31" t="s">
        <v>1017</v>
      </c>
      <c r="B247" s="32">
        <f t="shared" si="53"/>
        <v>44915.854363425926</v>
      </c>
      <c r="C247" s="39">
        <v>2022</v>
      </c>
      <c r="D247" s="39">
        <v>12</v>
      </c>
      <c r="E247" s="39">
        <v>20</v>
      </c>
      <c r="F247" s="39">
        <v>20</v>
      </c>
      <c r="G247" s="39">
        <v>30</v>
      </c>
      <c r="H247" s="40">
        <v>17.399999999999999</v>
      </c>
      <c r="I247" s="40">
        <v>0.2</v>
      </c>
      <c r="J247" s="41">
        <v>60.706000000000003</v>
      </c>
      <c r="K247" s="40">
        <v>1.6</v>
      </c>
      <c r="L247" s="35">
        <v>1.4401440144014403E-2</v>
      </c>
      <c r="M247" s="41">
        <v>26.277000000000001</v>
      </c>
      <c r="N247" s="40">
        <v>2</v>
      </c>
      <c r="O247" s="35">
        <v>3.6725480945921034E-2</v>
      </c>
      <c r="P247" s="39">
        <v>1</v>
      </c>
      <c r="Q247" s="37"/>
      <c r="R247" s="78"/>
      <c r="S247" s="79">
        <v>1.2</v>
      </c>
      <c r="T247" s="79">
        <v>1.4</v>
      </c>
      <c r="U247" s="78">
        <f>S247</f>
        <v>1.2</v>
      </c>
      <c r="V247" s="78">
        <v>1.2</v>
      </c>
      <c r="W247" s="42">
        <v>18</v>
      </c>
      <c r="X247" s="43" t="s">
        <v>45</v>
      </c>
      <c r="Y247" s="44"/>
      <c r="Z247" s="51" t="s">
        <v>37</v>
      </c>
      <c r="AA247" s="15" t="s">
        <v>64</v>
      </c>
      <c r="AB247" s="55"/>
      <c r="AC247" s="62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28"/>
      <c r="BB247" s="28"/>
      <c r="BC247" s="28"/>
      <c r="BD247" s="28"/>
    </row>
    <row r="248" spans="1:56" s="27" customFormat="1" ht="11.25" x14ac:dyDescent="0.25">
      <c r="A248" s="31" t="s">
        <v>1022</v>
      </c>
      <c r="B248" s="32">
        <f t="shared" si="53"/>
        <v>44917.337372685186</v>
      </c>
      <c r="C248" s="33">
        <v>2022</v>
      </c>
      <c r="D248" s="33">
        <v>12</v>
      </c>
      <c r="E248" s="33">
        <v>22</v>
      </c>
      <c r="F248" s="33">
        <v>8</v>
      </c>
      <c r="G248" s="33">
        <v>5</v>
      </c>
      <c r="H248" s="34">
        <v>49.01</v>
      </c>
      <c r="I248" s="34"/>
      <c r="J248" s="35">
        <v>67.674000000000007</v>
      </c>
      <c r="K248" s="35"/>
      <c r="L248" s="35">
        <v>1.7999999999999999E-2</v>
      </c>
      <c r="M248" s="35">
        <v>33.773000000000003</v>
      </c>
      <c r="N248" s="35"/>
      <c r="O248" s="35">
        <v>4.4999999999999998E-2</v>
      </c>
      <c r="P248" s="33">
        <v>5</v>
      </c>
      <c r="Q248" s="37" t="s">
        <v>0</v>
      </c>
      <c r="R248" s="78">
        <v>1.3</v>
      </c>
      <c r="S248" s="36"/>
      <c r="T248" s="36"/>
      <c r="U248" s="78">
        <f>R248</f>
        <v>1.3</v>
      </c>
      <c r="V248" s="78">
        <v>1.3</v>
      </c>
      <c r="W248" s="36">
        <v>2</v>
      </c>
      <c r="X248" s="36" t="s">
        <v>17</v>
      </c>
      <c r="Y248" s="36"/>
      <c r="Z248" s="37" t="s">
        <v>1086</v>
      </c>
      <c r="AA248" s="14" t="s">
        <v>63</v>
      </c>
      <c r="AB248" s="54"/>
      <c r="AC248" s="61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28"/>
      <c r="BB248" s="28"/>
      <c r="BC248" s="28"/>
      <c r="BD248" s="28"/>
    </row>
    <row r="249" spans="1:56" s="27" customFormat="1" ht="11.25" x14ac:dyDescent="0.25">
      <c r="A249" s="31" t="s">
        <v>1030</v>
      </c>
      <c r="B249" s="32">
        <f t="shared" ref="B249:B257" si="55">DATE(C249,D249,E249)+TIME(F249,G249,H249)</f>
        <v>44918.528981481482</v>
      </c>
      <c r="C249" s="33">
        <v>2022</v>
      </c>
      <c r="D249" s="33">
        <v>12</v>
      </c>
      <c r="E249" s="33">
        <v>23</v>
      </c>
      <c r="F249" s="33">
        <v>12</v>
      </c>
      <c r="G249" s="33">
        <v>41</v>
      </c>
      <c r="H249" s="34">
        <v>44.05</v>
      </c>
      <c r="I249" s="34">
        <v>0.08</v>
      </c>
      <c r="J249" s="35">
        <v>67.459000000000003</v>
      </c>
      <c r="K249" s="35"/>
      <c r="L249" s="35">
        <v>0.02</v>
      </c>
      <c r="M249" s="35">
        <v>32.472000000000001</v>
      </c>
      <c r="N249" s="35"/>
      <c r="O249" s="35">
        <v>5.8999999999999997E-2</v>
      </c>
      <c r="P249" s="33">
        <v>5</v>
      </c>
      <c r="Q249" s="37" t="s">
        <v>0</v>
      </c>
      <c r="R249" s="78">
        <v>1.6</v>
      </c>
      <c r="S249" s="36"/>
      <c r="T249" s="36"/>
      <c r="U249" s="78">
        <f>R249</f>
        <v>1.6</v>
      </c>
      <c r="V249" s="78">
        <v>1.6</v>
      </c>
      <c r="W249" s="36">
        <v>4</v>
      </c>
      <c r="X249" s="36" t="s">
        <v>17</v>
      </c>
      <c r="Y249" s="36"/>
      <c r="Z249" s="37" t="s">
        <v>1075</v>
      </c>
      <c r="AA249" s="14" t="s">
        <v>63</v>
      </c>
      <c r="AB249" s="54"/>
      <c r="AC249" s="61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28"/>
      <c r="BB249" s="28"/>
      <c r="BC249" s="28"/>
      <c r="BD249" s="28"/>
    </row>
    <row r="250" spans="1:56" s="27" customFormat="1" ht="11.25" x14ac:dyDescent="0.25">
      <c r="A250" s="31" t="s">
        <v>1032</v>
      </c>
      <c r="B250" s="32">
        <f t="shared" si="55"/>
        <v>44918.648310185185</v>
      </c>
      <c r="C250" s="33">
        <v>2022</v>
      </c>
      <c r="D250" s="33">
        <v>12</v>
      </c>
      <c r="E250" s="33">
        <v>23</v>
      </c>
      <c r="F250" s="33">
        <v>15</v>
      </c>
      <c r="G250" s="33">
        <v>33</v>
      </c>
      <c r="H250" s="34">
        <v>34.200000000000003</v>
      </c>
      <c r="I250" s="34">
        <v>0.11</v>
      </c>
      <c r="J250" s="35">
        <v>67.680999999999997</v>
      </c>
      <c r="K250" s="35"/>
      <c r="L250" s="35">
        <v>1.6E-2</v>
      </c>
      <c r="M250" s="35">
        <v>33.747999999999998</v>
      </c>
      <c r="N250" s="35"/>
      <c r="O250" s="35">
        <v>5.0999999999999997E-2</v>
      </c>
      <c r="P250" s="33">
        <v>5</v>
      </c>
      <c r="Q250" s="37" t="s">
        <v>0</v>
      </c>
      <c r="R250" s="78">
        <v>1.4</v>
      </c>
      <c r="S250" s="36"/>
      <c r="T250" s="36"/>
      <c r="U250" s="78">
        <f>R250</f>
        <v>1.4</v>
      </c>
      <c r="V250" s="78">
        <v>1.4</v>
      </c>
      <c r="W250" s="36">
        <v>8</v>
      </c>
      <c r="X250" s="36" t="s">
        <v>17</v>
      </c>
      <c r="Y250" s="36"/>
      <c r="Z250" s="37" t="s">
        <v>1086</v>
      </c>
      <c r="AA250" s="14" t="s">
        <v>63</v>
      </c>
      <c r="AB250" s="54"/>
      <c r="AC250" s="61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28"/>
      <c r="BB250" s="28"/>
      <c r="BC250" s="28"/>
      <c r="BD250" s="28"/>
    </row>
    <row r="251" spans="1:56" s="27" customFormat="1" ht="11.25" x14ac:dyDescent="0.25">
      <c r="A251" s="31" t="s">
        <v>1033</v>
      </c>
      <c r="B251" s="32">
        <f t="shared" si="55"/>
        <v>44920.871087962965</v>
      </c>
      <c r="C251" s="33">
        <v>2022</v>
      </c>
      <c r="D251" s="33">
        <v>12</v>
      </c>
      <c r="E251" s="33">
        <v>25</v>
      </c>
      <c r="F251" s="33">
        <v>20</v>
      </c>
      <c r="G251" s="33">
        <v>54</v>
      </c>
      <c r="H251" s="34">
        <v>22.89</v>
      </c>
      <c r="I251" s="34">
        <v>0.26</v>
      </c>
      <c r="J251" s="35">
        <v>67.667000000000002</v>
      </c>
      <c r="K251" s="35"/>
      <c r="L251" s="35">
        <v>1.6E-2</v>
      </c>
      <c r="M251" s="35">
        <v>33.78</v>
      </c>
      <c r="N251" s="35"/>
      <c r="O251" s="35">
        <v>4.1000000000000002E-2</v>
      </c>
      <c r="P251" s="33">
        <v>5</v>
      </c>
      <c r="Q251" s="37" t="s">
        <v>0</v>
      </c>
      <c r="R251" s="78">
        <v>1.3</v>
      </c>
      <c r="S251" s="36"/>
      <c r="T251" s="36"/>
      <c r="U251" s="78">
        <f>R251</f>
        <v>1.3</v>
      </c>
      <c r="V251" s="78">
        <v>1.3</v>
      </c>
      <c r="W251" s="36">
        <v>9</v>
      </c>
      <c r="X251" s="36" t="s">
        <v>17</v>
      </c>
      <c r="Y251" s="36"/>
      <c r="Z251" s="37" t="s">
        <v>1086</v>
      </c>
      <c r="AA251" s="14" t="s">
        <v>63</v>
      </c>
      <c r="AB251" s="54"/>
      <c r="AC251" s="61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28"/>
      <c r="BB251" s="28"/>
      <c r="BC251" s="28"/>
      <c r="BD251" s="28"/>
    </row>
    <row r="252" spans="1:56" s="27" customFormat="1" ht="11.25" x14ac:dyDescent="0.25">
      <c r="A252" s="31" t="s">
        <v>1047</v>
      </c>
      <c r="B252" s="32">
        <f t="shared" si="55"/>
        <v>44924.710879629631</v>
      </c>
      <c r="C252" s="33">
        <v>2022</v>
      </c>
      <c r="D252" s="33">
        <v>12</v>
      </c>
      <c r="E252" s="33">
        <v>29</v>
      </c>
      <c r="F252" s="33">
        <v>17</v>
      </c>
      <c r="G252" s="33">
        <v>3</v>
      </c>
      <c r="H252" s="34">
        <v>40.1</v>
      </c>
      <c r="I252" s="34">
        <v>0.15</v>
      </c>
      <c r="J252" s="35">
        <v>67.662000000000006</v>
      </c>
      <c r="K252" s="35"/>
      <c r="L252" s="35">
        <v>1.2999999999999999E-2</v>
      </c>
      <c r="M252" s="35">
        <v>33.770000000000003</v>
      </c>
      <c r="N252" s="35"/>
      <c r="O252" s="35">
        <v>3.5999999999999997E-2</v>
      </c>
      <c r="P252" s="33">
        <v>5</v>
      </c>
      <c r="Q252" s="37" t="s">
        <v>0</v>
      </c>
      <c r="R252" s="78">
        <v>2</v>
      </c>
      <c r="S252" s="36"/>
      <c r="T252" s="36"/>
      <c r="U252" s="78">
        <f>R252</f>
        <v>2</v>
      </c>
      <c r="V252" s="78">
        <v>2</v>
      </c>
      <c r="W252" s="36">
        <v>9</v>
      </c>
      <c r="X252" s="36" t="s">
        <v>17</v>
      </c>
      <c r="Y252" s="36"/>
      <c r="Z252" s="37" t="s">
        <v>1086</v>
      </c>
      <c r="AA252" s="14" t="s">
        <v>63</v>
      </c>
      <c r="AB252" s="54"/>
      <c r="AC252" s="61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28"/>
      <c r="BB252" s="28"/>
      <c r="BC252" s="28"/>
      <c r="BD252" s="28"/>
    </row>
    <row r="253" spans="1:56" s="27" customFormat="1" ht="11.25" x14ac:dyDescent="0.25">
      <c r="A253" s="31" t="s">
        <v>1054</v>
      </c>
      <c r="B253" s="32">
        <f t="shared" si="55"/>
        <v>44926.107256944444</v>
      </c>
      <c r="C253" s="33">
        <v>2022</v>
      </c>
      <c r="D253" s="33">
        <v>12</v>
      </c>
      <c r="E253" s="33">
        <v>31</v>
      </c>
      <c r="F253" s="33">
        <v>2</v>
      </c>
      <c r="G253" s="33">
        <v>34</v>
      </c>
      <c r="H253" s="34">
        <v>27.81</v>
      </c>
      <c r="I253" s="34">
        <v>0.15</v>
      </c>
      <c r="J253" s="35">
        <v>67.638000000000005</v>
      </c>
      <c r="K253" s="35"/>
      <c r="L253" s="35">
        <v>1.2999999999999999E-2</v>
      </c>
      <c r="M253" s="35">
        <v>33.840000000000003</v>
      </c>
      <c r="N253" s="35"/>
      <c r="O253" s="35">
        <v>3.5999999999999997E-2</v>
      </c>
      <c r="P253" s="33">
        <v>5</v>
      </c>
      <c r="Q253" s="37" t="s">
        <v>0</v>
      </c>
      <c r="R253" s="78">
        <v>1.6</v>
      </c>
      <c r="S253" s="36"/>
      <c r="T253" s="36"/>
      <c r="U253" s="78">
        <f t="shared" ref="U253:U257" si="56">R253</f>
        <v>1.6</v>
      </c>
      <c r="V253" s="78">
        <v>1.6</v>
      </c>
      <c r="W253" s="36">
        <v>8</v>
      </c>
      <c r="X253" s="36" t="s">
        <v>17</v>
      </c>
      <c r="Y253" s="36"/>
      <c r="Z253" s="37" t="s">
        <v>1086</v>
      </c>
      <c r="AA253" s="14" t="s">
        <v>63</v>
      </c>
      <c r="AB253" s="54"/>
      <c r="AC253" s="61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28"/>
      <c r="BB253" s="28"/>
      <c r="BC253" s="28"/>
      <c r="BD253" s="28"/>
    </row>
    <row r="254" spans="1:56" s="27" customFormat="1" ht="11.25" x14ac:dyDescent="0.25">
      <c r="A254" s="31" t="s">
        <v>1055</v>
      </c>
      <c r="B254" s="32">
        <f t="shared" si="55"/>
        <v>44926.144386574073</v>
      </c>
      <c r="C254" s="33">
        <v>2022</v>
      </c>
      <c r="D254" s="33">
        <v>12</v>
      </c>
      <c r="E254" s="33">
        <v>31</v>
      </c>
      <c r="F254" s="33">
        <v>3</v>
      </c>
      <c r="G254" s="33">
        <v>27</v>
      </c>
      <c r="H254" s="34">
        <v>55.43</v>
      </c>
      <c r="I254" s="34">
        <v>0.18</v>
      </c>
      <c r="J254" s="35">
        <v>67.677000000000007</v>
      </c>
      <c r="K254" s="35"/>
      <c r="L254" s="35">
        <v>1.7999999999999999E-2</v>
      </c>
      <c r="M254" s="35">
        <v>33.756999999999998</v>
      </c>
      <c r="N254" s="35"/>
      <c r="O254" s="35">
        <v>4.1000000000000002E-2</v>
      </c>
      <c r="P254" s="33">
        <v>5</v>
      </c>
      <c r="Q254" s="37" t="s">
        <v>0</v>
      </c>
      <c r="R254" s="78">
        <v>1.6</v>
      </c>
      <c r="S254" s="36"/>
      <c r="T254" s="36"/>
      <c r="U254" s="78">
        <f t="shared" si="56"/>
        <v>1.6</v>
      </c>
      <c r="V254" s="78">
        <v>1.6</v>
      </c>
      <c r="W254" s="36">
        <v>7</v>
      </c>
      <c r="X254" s="36" t="s">
        <v>17</v>
      </c>
      <c r="Y254" s="36"/>
      <c r="Z254" s="37" t="s">
        <v>1086</v>
      </c>
      <c r="AA254" s="14" t="s">
        <v>63</v>
      </c>
      <c r="AB254" s="54"/>
      <c r="AC254" s="61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28"/>
      <c r="BB254" s="28"/>
      <c r="BC254" s="28"/>
      <c r="BD254" s="28"/>
    </row>
    <row r="255" spans="1:56" s="27" customFormat="1" ht="11.25" x14ac:dyDescent="0.25">
      <c r="A255" s="31" t="s">
        <v>1056</v>
      </c>
      <c r="B255" s="32">
        <f t="shared" si="55"/>
        <v>44926.146620370368</v>
      </c>
      <c r="C255" s="33">
        <v>2022</v>
      </c>
      <c r="D255" s="33">
        <v>12</v>
      </c>
      <c r="E255" s="33">
        <v>31</v>
      </c>
      <c r="F255" s="33">
        <v>3</v>
      </c>
      <c r="G255" s="33">
        <v>31</v>
      </c>
      <c r="H255" s="34">
        <v>8.92</v>
      </c>
      <c r="I255" s="34">
        <v>0.17</v>
      </c>
      <c r="J255" s="35">
        <v>67.66</v>
      </c>
      <c r="K255" s="35"/>
      <c r="L255" s="35">
        <v>1.2999999999999999E-2</v>
      </c>
      <c r="M255" s="35">
        <v>33.784999999999997</v>
      </c>
      <c r="N255" s="35"/>
      <c r="O255" s="35">
        <v>3.9E-2</v>
      </c>
      <c r="P255" s="33">
        <v>5</v>
      </c>
      <c r="Q255" s="37" t="s">
        <v>0</v>
      </c>
      <c r="R255" s="78">
        <v>2.1</v>
      </c>
      <c r="S255" s="36"/>
      <c r="T255" s="36"/>
      <c r="U255" s="78">
        <f t="shared" si="56"/>
        <v>2.1</v>
      </c>
      <c r="V255" s="78">
        <v>2.1</v>
      </c>
      <c r="W255" s="36">
        <v>10</v>
      </c>
      <c r="X255" s="36" t="s">
        <v>17</v>
      </c>
      <c r="Y255" s="36"/>
      <c r="Z255" s="37" t="s">
        <v>1086</v>
      </c>
      <c r="AA255" s="14" t="s">
        <v>63</v>
      </c>
      <c r="AB255" s="54"/>
      <c r="AC255" s="61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28"/>
      <c r="BB255" s="28"/>
      <c r="BC255" s="28"/>
      <c r="BD255" s="28"/>
    </row>
    <row r="256" spans="1:56" s="27" customFormat="1" ht="11.25" x14ac:dyDescent="0.25">
      <c r="A256" s="31" t="s">
        <v>1057</v>
      </c>
      <c r="B256" s="32">
        <f t="shared" si="55"/>
        <v>44926.732719907406</v>
      </c>
      <c r="C256" s="33">
        <v>2022</v>
      </c>
      <c r="D256" s="33">
        <v>12</v>
      </c>
      <c r="E256" s="33">
        <v>31</v>
      </c>
      <c r="F256" s="33">
        <v>17</v>
      </c>
      <c r="G256" s="33">
        <v>35</v>
      </c>
      <c r="H256" s="34">
        <v>7.97</v>
      </c>
      <c r="I256" s="34">
        <v>0.19</v>
      </c>
      <c r="J256" s="35">
        <v>67.674999999999997</v>
      </c>
      <c r="K256" s="35"/>
      <c r="L256" s="35">
        <v>1.4E-2</v>
      </c>
      <c r="M256" s="35">
        <v>33.755000000000003</v>
      </c>
      <c r="N256" s="35"/>
      <c r="O256" s="35">
        <v>3.3000000000000002E-2</v>
      </c>
      <c r="P256" s="33">
        <v>5</v>
      </c>
      <c r="Q256" s="37" t="s">
        <v>0</v>
      </c>
      <c r="R256" s="78">
        <v>1.7</v>
      </c>
      <c r="S256" s="36"/>
      <c r="T256" s="36"/>
      <c r="U256" s="78">
        <f t="shared" si="56"/>
        <v>1.7</v>
      </c>
      <c r="V256" s="78">
        <v>1.7</v>
      </c>
      <c r="W256" s="36">
        <v>6</v>
      </c>
      <c r="X256" s="36" t="s">
        <v>17</v>
      </c>
      <c r="Y256" s="36"/>
      <c r="Z256" s="37" t="s">
        <v>1086</v>
      </c>
      <c r="AA256" s="14" t="s">
        <v>63</v>
      </c>
      <c r="AB256" s="54"/>
      <c r="AC256" s="61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28"/>
      <c r="BB256" s="28"/>
      <c r="BC256" s="28"/>
      <c r="BD256" s="28"/>
    </row>
    <row r="257" spans="1:56" s="27" customFormat="1" ht="11.25" x14ac:dyDescent="0.25">
      <c r="A257" s="31" t="s">
        <v>1059</v>
      </c>
      <c r="B257" s="32">
        <f t="shared" si="55"/>
        <v>44926.921678240738</v>
      </c>
      <c r="C257" s="33">
        <v>2022</v>
      </c>
      <c r="D257" s="33">
        <v>12</v>
      </c>
      <c r="E257" s="33">
        <v>31</v>
      </c>
      <c r="F257" s="33">
        <v>22</v>
      </c>
      <c r="G257" s="33">
        <v>7</v>
      </c>
      <c r="H257" s="34">
        <v>13.93</v>
      </c>
      <c r="I257" s="34">
        <v>0.34</v>
      </c>
      <c r="J257" s="35">
        <v>67.638000000000005</v>
      </c>
      <c r="K257" s="35"/>
      <c r="L257" s="35">
        <v>1.7999999999999999E-2</v>
      </c>
      <c r="M257" s="35">
        <v>34.003</v>
      </c>
      <c r="N257" s="35"/>
      <c r="O257" s="35">
        <v>4.7E-2</v>
      </c>
      <c r="P257" s="33">
        <v>5</v>
      </c>
      <c r="Q257" s="37" t="s">
        <v>0</v>
      </c>
      <c r="R257" s="78">
        <v>1.8</v>
      </c>
      <c r="S257" s="36"/>
      <c r="T257" s="36"/>
      <c r="U257" s="78">
        <f t="shared" si="56"/>
        <v>1.8</v>
      </c>
      <c r="V257" s="78">
        <v>1.8</v>
      </c>
      <c r="W257" s="36">
        <v>9</v>
      </c>
      <c r="X257" s="36" t="s">
        <v>17</v>
      </c>
      <c r="Y257" s="36"/>
      <c r="Z257" s="37" t="s">
        <v>1086</v>
      </c>
      <c r="AA257" s="14" t="s">
        <v>63</v>
      </c>
      <c r="AB257" s="54"/>
      <c r="AC257" s="61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28"/>
      <c r="BB257" s="28"/>
      <c r="BC257" s="28"/>
      <c r="BD257" s="28"/>
    </row>
  </sheetData>
  <autoFilter ref="A4:BD257"/>
  <sortState ref="A4:BD256">
    <sortCondition ref="A4:A256"/>
  </sortState>
  <conditionalFormatting sqref="B235 B254:B255 B251 B247 B244:B245 B241:B242 B227 B222 B217:B218 B214 B208 B202:B206 B197 B190 B186 B182 B176 B174 B163 B160 B151 B145:B146 B138:B140 B130 B127 B125 B123 B115 B109 B104 B100 B96 B93 B91 B89 B83:B87 B79:B80 B74:B76 B71:B72 B68 B63:B64 B52 B54 B47 B43 B38 B33:B36 B27:B30 B23:B25 B21 B16:B17 B13 B10 B7:B8">
    <cfRule type="cellIs" dxfId="31" priority="12" stopIfTrue="1" operator="lessThan">
      <formula>B6+0.00015</formula>
    </cfRule>
  </conditionalFormatting>
  <conditionalFormatting sqref="B253:B254 B257 B250 B246 B243:B244 B240:B241 B234 B226 B221 B216:B217 B213 B207 B201:B205 B196 B189 B185 B181 B175 B173 B162 B159 B150 B144:B145 B137:B139 B129 B126 B124 B122 B114 B108 B103 B99 B95 B92 B90 B88 B82:B86 B78:B79 B73:B75 B70:B71 B67 B62:B63 B51 B53 B46 B42 B37 B32:B35 B26:B29 B22:B24 B20 B15:B16 B12 B9 B6:B7">
    <cfRule type="cellIs" dxfId="30" priority="2" stopIfTrue="1" operator="greaterThan">
      <formula>B7-0.00015</formula>
    </cfRule>
  </conditionalFormatting>
  <conditionalFormatting sqref="B59:B61 B56:B57">
    <cfRule type="cellIs" dxfId="29" priority="5" stopIfTrue="1" operator="greaterThan">
      <formula>#REF!-0.00015</formula>
    </cfRule>
  </conditionalFormatting>
  <conditionalFormatting sqref="B55:B62">
    <cfRule type="cellIs" dxfId="28" priority="13" stopIfTrue="1" operator="lessThan">
      <formula>#REF!+0.00015</formula>
    </cfRule>
  </conditionalFormatting>
  <conditionalFormatting sqref="B188 B51">
    <cfRule type="cellIs" dxfId="27" priority="14" stopIfTrue="1" operator="lessThan">
      <formula>#REF!+0.00015</formula>
    </cfRule>
  </conditionalFormatting>
  <conditionalFormatting sqref="B50">
    <cfRule type="cellIs" dxfId="26" priority="15" stopIfTrue="1" operator="greaterThan">
      <formula>#REF!-0.00015</formula>
    </cfRule>
  </conditionalFormatting>
  <conditionalFormatting sqref="B166 B186 B193 B233 B191 B237 B245">
    <cfRule type="cellIs" dxfId="25" priority="16" stopIfTrue="1" operator="greaterThan">
      <formula>#REF!-0.00015</formula>
    </cfRule>
  </conditionalFormatting>
  <conditionalFormatting sqref="B168 B194 B234">
    <cfRule type="cellIs" dxfId="24" priority="17" stopIfTrue="1" operator="lessThan">
      <formula>#REF!+0.00015</formula>
    </cfRule>
  </conditionalFormatting>
  <conditionalFormatting sqref="B253">
    <cfRule type="cellIs" dxfId="23" priority="18" stopIfTrue="1" operator="lessThan">
      <formula>#REF!+0.00015</formula>
    </cfRule>
  </conditionalFormatting>
  <conditionalFormatting sqref="B111 B209 B255 B38 B55">
    <cfRule type="cellIs" dxfId="22" priority="19" stopIfTrue="1" operator="greaterThan">
      <formula>#REF!-0.00015</formula>
    </cfRule>
  </conditionalFormatting>
  <conditionalFormatting sqref="B257 B252 B248:B250 B246 B243 B239:B240 B236:B237 B228:B233 B226 B223:B224 B219:B221 B215:B216 B209:B213 B207 B198:B201 B195:B196 B193 B191 B189 B187 B183:B185 B177:B181 B175 B169:B173 B164:B166 B161:B162 B152:B159 B147:B150 B144 B141:B142 B131:B137 B128:B129 B126 B124 B116:B122 B110:B114 B105:B108 B101:B103 B97:B99 B94:B95 B92 B90 B88 B81:B82 B77:B78 B73 B69:B70 B65:B67 B53 B48:B50 B44:B46 B39:B42 B37 B31:B32 B26 B22 B18:B20 B14:B15 B11:B12 B9 B5:B6">
    <cfRule type="cellIs" dxfId="21" priority="20" stopIfTrue="1" operator="lessThan">
      <formula>#REF!+0.00015</formula>
    </cfRule>
  </conditionalFormatting>
  <conditionalFormatting sqref="B251:B252 B247:B249 B242 B239 B235:B236 B227:B232 B222:B224 B218:B220 B214:B215 B210:B212 B208 B206 B197:B200 B194:B195 B190 B187:B188 B182:B184 B176:B180 B174 B168:B172 B163:B165 B160:B161 B151:B158 B146:B149 B140:B142 B130:B136 B127:B128 B125 B123 B115:B121 B112:B113 B109:B110 B104:B107 B100:B102 B96:B98 B93:B94 B91 B89 B87 B80:B81 B76:B77 B72 B68:B69 B64:B66 B58 B54 B52 B47:B49 B43:B45 B39:B41 B36 B30:B31 B25 B21 B17:B19 B13:B14 B10:B11 B8 B5">
    <cfRule type="cellIs" dxfId="20" priority="21" stopIfTrue="1" operator="greaterThan">
      <formula>#REF!-0.00015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46"/>
  <sheetViews>
    <sheetView workbookViewId="0"/>
  </sheetViews>
  <sheetFormatPr defaultRowHeight="15" x14ac:dyDescent="0.25"/>
  <cols>
    <col min="2" max="2" width="10" customWidth="1"/>
    <col min="3" max="3" width="4.42578125" bestFit="1" customWidth="1"/>
    <col min="4" max="4" width="4" bestFit="1" customWidth="1"/>
    <col min="5" max="5" width="4.85546875" bestFit="1" customWidth="1"/>
    <col min="6" max="6" width="3.7109375" bestFit="1" customWidth="1"/>
    <col min="7" max="7" width="4.140625" bestFit="1" customWidth="1"/>
    <col min="8" max="8" width="4" bestFit="1" customWidth="1"/>
    <col min="9" max="9" width="4.85546875" bestFit="1" customWidth="1"/>
    <col min="10" max="10" width="5.7109375" bestFit="1" customWidth="1"/>
    <col min="11" max="11" width="6" bestFit="1" customWidth="1"/>
    <col min="12" max="12" width="4.85546875" bestFit="1" customWidth="1"/>
    <col min="13" max="14" width="5.7109375" bestFit="1" customWidth="1"/>
    <col min="15" max="15" width="4.85546875" bestFit="1" customWidth="1"/>
    <col min="16" max="16" width="5.5703125" bestFit="1" customWidth="1"/>
    <col min="17" max="17" width="3" bestFit="1" customWidth="1"/>
    <col min="18" max="18" width="7" bestFit="1" customWidth="1"/>
    <col min="19" max="19" width="7.28515625" bestFit="1" customWidth="1"/>
    <col min="20" max="20" width="4" bestFit="1" customWidth="1"/>
    <col min="21" max="22" width="8" style="93" bestFit="1" customWidth="1"/>
    <col min="23" max="23" width="4" bestFit="1" customWidth="1"/>
    <col min="24" max="24" width="6" bestFit="1" customWidth="1"/>
    <col min="25" max="25" width="9.42578125" bestFit="1" customWidth="1"/>
    <col min="26" max="26" width="45.5703125" bestFit="1" customWidth="1"/>
    <col min="27" max="27" width="16.28515625" bestFit="1" customWidth="1"/>
    <col min="28" max="28" width="12.5703125" bestFit="1" customWidth="1"/>
    <col min="30" max="30" width="5.140625" customWidth="1"/>
    <col min="31" max="31" width="4" bestFit="1" customWidth="1"/>
    <col min="32" max="32" width="4.85546875" bestFit="1" customWidth="1"/>
    <col min="33" max="33" width="3.7109375" bestFit="1" customWidth="1"/>
    <col min="34" max="34" width="4.140625" bestFit="1" customWidth="1"/>
    <col min="35" max="35" width="4" bestFit="1" customWidth="1"/>
    <col min="36" max="36" width="4.85546875" bestFit="1" customWidth="1"/>
    <col min="37" max="37" width="5.7109375" bestFit="1" customWidth="1"/>
    <col min="38" max="38" width="4.85546875" bestFit="1" customWidth="1"/>
    <col min="39" max="39" width="5.7109375" bestFit="1" customWidth="1"/>
    <col min="40" max="40" width="5.7109375" customWidth="1"/>
    <col min="41" max="41" width="5.5703125" bestFit="1" customWidth="1"/>
    <col min="42" max="42" width="6.42578125" customWidth="1"/>
    <col min="43" max="43" width="7" bestFit="1" customWidth="1"/>
    <col min="44" max="44" width="3.140625" bestFit="1" customWidth="1"/>
    <col min="45" max="45" width="7.28515625" customWidth="1"/>
    <col min="46" max="46" width="6" customWidth="1"/>
    <col min="47" max="47" width="5" customWidth="1"/>
    <col min="48" max="48" width="8.140625" customWidth="1"/>
    <col min="49" max="49" width="27.42578125" customWidth="1"/>
    <col min="50" max="50" width="18.5703125" customWidth="1"/>
    <col min="51" max="51" width="11.7109375" customWidth="1"/>
  </cols>
  <sheetData>
    <row r="1" spans="1:55" s="18" customFormat="1" x14ac:dyDescent="0.25">
      <c r="A1" s="73" t="s">
        <v>1095</v>
      </c>
      <c r="B1" s="17"/>
      <c r="H1" s="20"/>
      <c r="I1" s="20"/>
      <c r="J1" s="19"/>
      <c r="K1" s="19"/>
      <c r="L1" s="19"/>
      <c r="M1" s="19"/>
      <c r="N1" s="19"/>
      <c r="O1" s="19"/>
      <c r="Q1" s="21"/>
      <c r="R1" s="86"/>
      <c r="S1" s="16"/>
      <c r="T1" s="16"/>
      <c r="U1" s="86"/>
      <c r="V1" s="86"/>
      <c r="W1" s="16"/>
      <c r="X1" s="16"/>
      <c r="Y1" s="16"/>
      <c r="Z1" s="21"/>
      <c r="AA1" s="16"/>
      <c r="AB1" s="21"/>
      <c r="AC1" s="69"/>
      <c r="AI1" s="20"/>
      <c r="AJ1" s="20"/>
      <c r="AP1" s="21"/>
      <c r="AQ1" s="16"/>
      <c r="AR1" s="16"/>
      <c r="AW1" s="58"/>
      <c r="AX1" s="59"/>
      <c r="AY1" s="58"/>
      <c r="AZ1" s="58"/>
    </row>
    <row r="2" spans="1:55" s="18" customFormat="1" x14ac:dyDescent="0.25">
      <c r="A2" s="95" t="s">
        <v>1104</v>
      </c>
      <c r="B2" s="17"/>
      <c r="H2" s="20"/>
      <c r="I2" s="20"/>
      <c r="J2" s="19"/>
      <c r="K2" s="19"/>
      <c r="L2" s="19"/>
      <c r="M2" s="19"/>
      <c r="N2" s="19"/>
      <c r="O2" s="19"/>
      <c r="Q2" s="21"/>
      <c r="R2" s="86"/>
      <c r="S2" s="16"/>
      <c r="T2" s="16"/>
      <c r="U2" s="86"/>
      <c r="V2" s="86"/>
      <c r="W2" s="16"/>
      <c r="X2" s="16"/>
      <c r="Y2" s="16"/>
      <c r="Z2" s="21"/>
      <c r="AA2" s="16"/>
      <c r="AB2" s="21"/>
      <c r="AC2" s="69"/>
      <c r="AI2" s="20"/>
      <c r="AJ2" s="20"/>
      <c r="AP2" s="21"/>
      <c r="AQ2" s="16"/>
      <c r="AR2" s="16"/>
      <c r="AW2" s="58"/>
      <c r="AX2" s="59"/>
      <c r="AY2" s="58"/>
      <c r="AZ2" s="58"/>
    </row>
    <row r="3" spans="1:55" s="18" customFormat="1" x14ac:dyDescent="0.25">
      <c r="A3" s="74" t="s">
        <v>1060</v>
      </c>
      <c r="B3" s="17"/>
      <c r="H3" s="20"/>
      <c r="I3" s="20"/>
      <c r="J3" s="19"/>
      <c r="K3" s="19"/>
      <c r="L3" s="19"/>
      <c r="M3" s="19"/>
      <c r="N3" s="19"/>
      <c r="O3" s="19"/>
      <c r="Q3" s="21"/>
      <c r="R3" s="86"/>
      <c r="S3" s="16"/>
      <c r="T3" s="16"/>
      <c r="U3" s="86"/>
      <c r="V3" s="86"/>
      <c r="W3" s="16"/>
      <c r="X3" s="16"/>
      <c r="Y3" s="16"/>
      <c r="Z3" s="21"/>
      <c r="AA3" s="16"/>
      <c r="AB3" s="21"/>
      <c r="AC3" s="77"/>
      <c r="AD3" s="75" t="s">
        <v>1062</v>
      </c>
      <c r="AI3" s="20"/>
      <c r="AJ3" s="20"/>
      <c r="AP3" s="21"/>
      <c r="AQ3" s="16"/>
      <c r="AR3" s="16"/>
      <c r="AW3" s="58"/>
      <c r="AX3" s="59"/>
      <c r="AY3" s="58"/>
      <c r="AZ3" s="58"/>
    </row>
    <row r="4" spans="1:55" s="1" customFormat="1" ht="34.5" customHeight="1" x14ac:dyDescent="0.25">
      <c r="A4" s="6" t="s">
        <v>46</v>
      </c>
      <c r="B4" s="7" t="s">
        <v>47</v>
      </c>
      <c r="C4" s="8" t="s">
        <v>1</v>
      </c>
      <c r="D4" s="8" t="s">
        <v>48</v>
      </c>
      <c r="E4" s="8" t="s">
        <v>2</v>
      </c>
      <c r="F4" s="8" t="s">
        <v>3</v>
      </c>
      <c r="G4" s="8" t="s">
        <v>4</v>
      </c>
      <c r="H4" s="6" t="s">
        <v>5</v>
      </c>
      <c r="I4" s="6" t="s">
        <v>49</v>
      </c>
      <c r="J4" s="9" t="s">
        <v>6</v>
      </c>
      <c r="K4" s="9" t="s">
        <v>50</v>
      </c>
      <c r="L4" s="9" t="s">
        <v>51</v>
      </c>
      <c r="M4" s="9" t="s">
        <v>7</v>
      </c>
      <c r="N4" s="9" t="s">
        <v>52</v>
      </c>
      <c r="O4" s="9" t="s">
        <v>53</v>
      </c>
      <c r="P4" s="10" t="s">
        <v>54</v>
      </c>
      <c r="Q4" s="11" t="s">
        <v>55</v>
      </c>
      <c r="R4" s="6" t="s">
        <v>56</v>
      </c>
      <c r="S4" s="12" t="s">
        <v>57</v>
      </c>
      <c r="T4" s="12" t="s">
        <v>58</v>
      </c>
      <c r="U4" s="12" t="s">
        <v>44</v>
      </c>
      <c r="V4" s="12" t="s">
        <v>1103</v>
      </c>
      <c r="W4" s="12" t="s">
        <v>59</v>
      </c>
      <c r="X4" s="8" t="s">
        <v>1099</v>
      </c>
      <c r="Y4" s="8" t="s">
        <v>1100</v>
      </c>
      <c r="Z4" s="13" t="s">
        <v>60</v>
      </c>
      <c r="AA4" s="13" t="s">
        <v>61</v>
      </c>
      <c r="AB4" s="6" t="s">
        <v>62</v>
      </c>
      <c r="AC4" s="76"/>
      <c r="AD4" s="8" t="s">
        <v>1</v>
      </c>
      <c r="AE4" s="8" t="s">
        <v>48</v>
      </c>
      <c r="AF4" s="8" t="s">
        <v>2</v>
      </c>
      <c r="AG4" s="8" t="s">
        <v>3</v>
      </c>
      <c r="AH4" s="8" t="s">
        <v>4</v>
      </c>
      <c r="AI4" s="6" t="s">
        <v>5</v>
      </c>
      <c r="AJ4" s="6" t="s">
        <v>49</v>
      </c>
      <c r="AK4" s="9" t="s">
        <v>6</v>
      </c>
      <c r="AL4" s="9" t="s">
        <v>50</v>
      </c>
      <c r="AM4" s="9" t="s">
        <v>51</v>
      </c>
      <c r="AN4" s="9" t="s">
        <v>7</v>
      </c>
      <c r="AO4" s="9" t="s">
        <v>52</v>
      </c>
      <c r="AP4" s="9" t="s">
        <v>53</v>
      </c>
      <c r="AQ4" s="10" t="s">
        <v>54</v>
      </c>
      <c r="AR4" s="11" t="s">
        <v>55</v>
      </c>
      <c r="AS4" s="6" t="s">
        <v>56</v>
      </c>
      <c r="AT4" s="12" t="s">
        <v>1093</v>
      </c>
      <c r="AU4" s="12" t="s">
        <v>59</v>
      </c>
      <c r="AV4" s="8" t="s">
        <v>1099</v>
      </c>
      <c r="AW4" s="13" t="s">
        <v>60</v>
      </c>
      <c r="AX4" s="13" t="s">
        <v>61</v>
      </c>
      <c r="AY4" s="6" t="s">
        <v>62</v>
      </c>
      <c r="AZ4" s="57"/>
      <c r="BA4" s="57"/>
      <c r="BB4" s="57"/>
      <c r="BC4" s="57"/>
    </row>
    <row r="5" spans="1:55" s="27" customFormat="1" ht="11.25" x14ac:dyDescent="0.25">
      <c r="A5" s="31" t="s">
        <v>65</v>
      </c>
      <c r="B5" s="32">
        <f t="shared" ref="B5:B40" si="0">DATE(C5,D5,E5)+TIME(F5,G5,H5)</f>
        <v>44562.442974537036</v>
      </c>
      <c r="C5" s="33">
        <v>2022</v>
      </c>
      <c r="D5" s="33">
        <v>1</v>
      </c>
      <c r="E5" s="33">
        <v>1</v>
      </c>
      <c r="F5" s="33">
        <v>10</v>
      </c>
      <c r="G5" s="33">
        <v>37</v>
      </c>
      <c r="H5" s="34">
        <v>53.46</v>
      </c>
      <c r="I5" s="34">
        <v>0.3</v>
      </c>
      <c r="J5" s="35">
        <v>67.674999999999997</v>
      </c>
      <c r="K5" s="35"/>
      <c r="L5" s="35">
        <v>1.0999999999999999E-2</v>
      </c>
      <c r="M5" s="35">
        <v>33.719000000000001</v>
      </c>
      <c r="N5" s="35"/>
      <c r="O5" s="35">
        <v>2.3E-2</v>
      </c>
      <c r="P5" s="33">
        <v>0</v>
      </c>
      <c r="Q5" s="37" t="s">
        <v>0</v>
      </c>
      <c r="R5" s="78">
        <v>1.7</v>
      </c>
      <c r="S5" s="36"/>
      <c r="T5" s="36"/>
      <c r="U5" s="78">
        <f t="shared" ref="U5:U7" si="1">R5</f>
        <v>1.7</v>
      </c>
      <c r="V5" s="78">
        <v>1.7</v>
      </c>
      <c r="W5" s="36">
        <v>5</v>
      </c>
      <c r="X5" s="36" t="s">
        <v>17</v>
      </c>
      <c r="Y5" s="36"/>
      <c r="Z5" s="37" t="s">
        <v>1086</v>
      </c>
      <c r="AA5" s="14" t="s">
        <v>63</v>
      </c>
      <c r="AB5" s="37" t="s">
        <v>16</v>
      </c>
      <c r="AC5" s="72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28"/>
      <c r="BA5" s="28"/>
      <c r="BB5" s="28"/>
      <c r="BC5" s="28"/>
    </row>
    <row r="6" spans="1:55" s="27" customFormat="1" ht="11.25" x14ac:dyDescent="0.25">
      <c r="A6" s="31" t="s">
        <v>67</v>
      </c>
      <c r="B6" s="32">
        <f t="shared" si="0"/>
        <v>44563.089085648149</v>
      </c>
      <c r="C6" s="33">
        <v>2022</v>
      </c>
      <c r="D6" s="33">
        <v>1</v>
      </c>
      <c r="E6" s="33">
        <v>2</v>
      </c>
      <c r="F6" s="33">
        <v>2</v>
      </c>
      <c r="G6" s="33">
        <v>8</v>
      </c>
      <c r="H6" s="34">
        <v>17.41</v>
      </c>
      <c r="I6" s="34">
        <v>0.31</v>
      </c>
      <c r="J6" s="35">
        <v>67.290000000000006</v>
      </c>
      <c r="K6" s="35"/>
      <c r="L6" s="35">
        <v>3.6999999999999998E-2</v>
      </c>
      <c r="M6" s="35">
        <v>29.927</v>
      </c>
      <c r="N6" s="35"/>
      <c r="O6" s="35">
        <v>0.114</v>
      </c>
      <c r="P6" s="33">
        <v>0</v>
      </c>
      <c r="Q6" s="37" t="s">
        <v>0</v>
      </c>
      <c r="R6" s="78">
        <v>1.9</v>
      </c>
      <c r="S6" s="36"/>
      <c r="T6" s="36"/>
      <c r="U6" s="78">
        <f t="shared" si="1"/>
        <v>1.9</v>
      </c>
      <c r="V6" s="78">
        <v>1.9</v>
      </c>
      <c r="W6" s="36">
        <v>5</v>
      </c>
      <c r="X6" s="36" t="s">
        <v>17</v>
      </c>
      <c r="Y6" s="36"/>
      <c r="Z6" s="31" t="s">
        <v>39</v>
      </c>
      <c r="AA6" s="14" t="s">
        <v>63</v>
      </c>
      <c r="AB6" s="54" t="s">
        <v>16</v>
      </c>
      <c r="AC6" s="61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28"/>
      <c r="BA6" s="28"/>
      <c r="BB6" s="28"/>
      <c r="BC6" s="28"/>
    </row>
    <row r="7" spans="1:55" s="27" customFormat="1" ht="11.25" x14ac:dyDescent="0.25">
      <c r="A7" s="31" t="s">
        <v>71</v>
      </c>
      <c r="B7" s="32">
        <f t="shared" si="0"/>
        <v>44566.170578703706</v>
      </c>
      <c r="C7" s="33">
        <v>2022</v>
      </c>
      <c r="D7" s="33">
        <v>1</v>
      </c>
      <c r="E7" s="33">
        <v>5</v>
      </c>
      <c r="F7" s="33">
        <v>4</v>
      </c>
      <c r="G7" s="33">
        <v>5</v>
      </c>
      <c r="H7" s="34">
        <v>38.380000000000003</v>
      </c>
      <c r="I7" s="34"/>
      <c r="J7" s="35">
        <v>69.447000000000003</v>
      </c>
      <c r="K7" s="35"/>
      <c r="L7" s="35">
        <v>0.58899999999999997</v>
      </c>
      <c r="M7" s="35">
        <v>30.715</v>
      </c>
      <c r="N7" s="35"/>
      <c r="O7" s="35">
        <v>0.875</v>
      </c>
      <c r="P7" s="33">
        <v>0</v>
      </c>
      <c r="Q7" s="37" t="s">
        <v>0</v>
      </c>
      <c r="R7" s="78">
        <v>1.7</v>
      </c>
      <c r="S7" s="36"/>
      <c r="T7" s="36"/>
      <c r="U7" s="78">
        <f t="shared" si="1"/>
        <v>1.7</v>
      </c>
      <c r="V7" s="78">
        <v>1.7</v>
      </c>
      <c r="W7" s="36">
        <v>1</v>
      </c>
      <c r="X7" s="36" t="s">
        <v>17</v>
      </c>
      <c r="Y7" s="36"/>
      <c r="Z7" s="37" t="s">
        <v>21</v>
      </c>
      <c r="AA7" s="14" t="s">
        <v>63</v>
      </c>
      <c r="AB7" s="54" t="s">
        <v>16</v>
      </c>
      <c r="AC7" s="61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28"/>
      <c r="BA7" s="28"/>
      <c r="BB7" s="28"/>
      <c r="BC7" s="28"/>
    </row>
    <row r="8" spans="1:55" s="27" customFormat="1" ht="11.25" x14ac:dyDescent="0.25">
      <c r="A8" s="31" t="s">
        <v>72</v>
      </c>
      <c r="B8" s="32">
        <f t="shared" si="0"/>
        <v>44566.355000000003</v>
      </c>
      <c r="C8" s="39">
        <v>2022</v>
      </c>
      <c r="D8" s="39">
        <v>1</v>
      </c>
      <c r="E8" s="39">
        <v>5</v>
      </c>
      <c r="F8" s="39">
        <v>8</v>
      </c>
      <c r="G8" s="39">
        <v>31</v>
      </c>
      <c r="H8" s="40">
        <v>12</v>
      </c>
      <c r="I8" s="40">
        <v>0.3</v>
      </c>
      <c r="J8" s="41">
        <v>63.94</v>
      </c>
      <c r="K8" s="40">
        <v>2.7</v>
      </c>
      <c r="L8" s="35">
        <v>2.4302430243024305E-2</v>
      </c>
      <c r="M8" s="41">
        <v>28.145</v>
      </c>
      <c r="N8" s="40">
        <v>2.2000000000000002</v>
      </c>
      <c r="O8" s="35">
        <v>4.4993971648009251E-2</v>
      </c>
      <c r="P8" s="39">
        <v>0</v>
      </c>
      <c r="Q8" s="37" t="s">
        <v>0</v>
      </c>
      <c r="R8" s="78"/>
      <c r="S8" s="79">
        <v>1.6</v>
      </c>
      <c r="T8" s="79">
        <v>1.9</v>
      </c>
      <c r="U8" s="78">
        <f>S8</f>
        <v>1.6</v>
      </c>
      <c r="V8" s="78">
        <v>1.6</v>
      </c>
      <c r="W8" s="42">
        <v>24</v>
      </c>
      <c r="X8" s="43" t="s">
        <v>45</v>
      </c>
      <c r="Y8" s="44"/>
      <c r="Z8" s="51" t="s">
        <v>37</v>
      </c>
      <c r="AA8" s="15" t="s">
        <v>64</v>
      </c>
      <c r="AB8" s="55" t="s">
        <v>16</v>
      </c>
      <c r="AC8" s="62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28"/>
      <c r="BA8" s="28"/>
      <c r="BB8" s="28"/>
      <c r="BC8" s="28"/>
    </row>
    <row r="9" spans="1:55" s="27" customFormat="1" ht="11.25" x14ac:dyDescent="0.25">
      <c r="A9" s="31" t="s">
        <v>73</v>
      </c>
      <c r="B9" s="32">
        <f t="shared" si="0"/>
        <v>44567.503541666665</v>
      </c>
      <c r="C9" s="33">
        <v>2022</v>
      </c>
      <c r="D9" s="33">
        <v>1</v>
      </c>
      <c r="E9" s="33">
        <v>6</v>
      </c>
      <c r="F9" s="33">
        <v>12</v>
      </c>
      <c r="G9" s="33">
        <v>5</v>
      </c>
      <c r="H9" s="34">
        <v>6.63</v>
      </c>
      <c r="I9" s="34"/>
      <c r="J9" s="35">
        <v>67.715000000000003</v>
      </c>
      <c r="K9" s="35"/>
      <c r="L9" s="35">
        <v>6.3E-2</v>
      </c>
      <c r="M9" s="35">
        <v>33.819000000000003</v>
      </c>
      <c r="N9" s="35"/>
      <c r="O9" s="35">
        <v>0.11799999999999999</v>
      </c>
      <c r="P9" s="33">
        <v>0</v>
      </c>
      <c r="Q9" s="37" t="s">
        <v>0</v>
      </c>
      <c r="R9" s="78">
        <v>2</v>
      </c>
      <c r="S9" s="36"/>
      <c r="T9" s="36"/>
      <c r="U9" s="78">
        <f t="shared" ref="U9:U13" si="2">R9</f>
        <v>2</v>
      </c>
      <c r="V9" s="78">
        <v>2</v>
      </c>
      <c r="W9" s="36">
        <v>2</v>
      </c>
      <c r="X9" s="36" t="s">
        <v>17</v>
      </c>
      <c r="Y9" s="36"/>
      <c r="Z9" s="37" t="s">
        <v>1086</v>
      </c>
      <c r="AA9" s="14" t="s">
        <v>63</v>
      </c>
      <c r="AB9" s="54" t="s">
        <v>16</v>
      </c>
      <c r="AC9" s="6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28"/>
      <c r="BA9" s="28"/>
      <c r="BB9" s="28"/>
      <c r="BC9" s="28"/>
    </row>
    <row r="10" spans="1:55" s="27" customFormat="1" ht="11.25" x14ac:dyDescent="0.25">
      <c r="A10" s="31" t="s">
        <v>74</v>
      </c>
      <c r="B10" s="32">
        <f t="shared" si="0"/>
        <v>44567.83865740741</v>
      </c>
      <c r="C10" s="33">
        <v>2022</v>
      </c>
      <c r="D10" s="33">
        <v>1</v>
      </c>
      <c r="E10" s="33">
        <v>6</v>
      </c>
      <c r="F10" s="33">
        <v>20</v>
      </c>
      <c r="G10" s="33">
        <v>7</v>
      </c>
      <c r="H10" s="34">
        <v>40.619999999999997</v>
      </c>
      <c r="I10" s="34">
        <v>7.0000000000000007E-2</v>
      </c>
      <c r="J10" s="35">
        <v>67.661000000000001</v>
      </c>
      <c r="K10" s="35"/>
      <c r="L10" s="35">
        <v>1.0999999999999999E-2</v>
      </c>
      <c r="M10" s="35">
        <v>33.747999999999998</v>
      </c>
      <c r="N10" s="35"/>
      <c r="O10" s="35">
        <v>2.3E-2</v>
      </c>
      <c r="P10" s="33">
        <v>0</v>
      </c>
      <c r="Q10" s="37" t="s">
        <v>0</v>
      </c>
      <c r="R10" s="78">
        <v>1.7</v>
      </c>
      <c r="S10" s="36"/>
      <c r="T10" s="36"/>
      <c r="U10" s="78">
        <f t="shared" si="2"/>
        <v>1.7</v>
      </c>
      <c r="V10" s="78">
        <v>1.7</v>
      </c>
      <c r="W10" s="36">
        <v>5</v>
      </c>
      <c r="X10" s="36" t="s">
        <v>17</v>
      </c>
      <c r="Y10" s="36"/>
      <c r="Z10" s="37" t="s">
        <v>1086</v>
      </c>
      <c r="AA10" s="14" t="s">
        <v>63</v>
      </c>
      <c r="AB10" s="54" t="s">
        <v>16</v>
      </c>
      <c r="AC10" s="61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28"/>
      <c r="BA10" s="28"/>
      <c r="BB10" s="28"/>
      <c r="BC10" s="28"/>
    </row>
    <row r="11" spans="1:55" s="27" customFormat="1" ht="11.25" x14ac:dyDescent="0.25">
      <c r="A11" s="31" t="s">
        <v>77</v>
      </c>
      <c r="B11" s="32">
        <f t="shared" si="0"/>
        <v>44571.255370370367</v>
      </c>
      <c r="C11" s="33">
        <v>2022</v>
      </c>
      <c r="D11" s="33">
        <v>1</v>
      </c>
      <c r="E11" s="33">
        <v>10</v>
      </c>
      <c r="F11" s="33">
        <v>6</v>
      </c>
      <c r="G11" s="33">
        <v>7</v>
      </c>
      <c r="H11" s="34">
        <v>44.3</v>
      </c>
      <c r="I11" s="34">
        <v>0.13</v>
      </c>
      <c r="J11" s="35">
        <v>67.665000000000006</v>
      </c>
      <c r="K11" s="35"/>
      <c r="L11" s="35">
        <v>1.6E-2</v>
      </c>
      <c r="M11" s="35">
        <v>34.186</v>
      </c>
      <c r="N11" s="35"/>
      <c r="O11" s="35">
        <v>5.2999999999999999E-2</v>
      </c>
      <c r="P11" s="33">
        <v>0</v>
      </c>
      <c r="Q11" s="37" t="s">
        <v>0</v>
      </c>
      <c r="R11" s="78">
        <v>1.6</v>
      </c>
      <c r="S11" s="36"/>
      <c r="T11" s="36"/>
      <c r="U11" s="78">
        <f t="shared" si="2"/>
        <v>1.6</v>
      </c>
      <c r="V11" s="78">
        <v>1.6</v>
      </c>
      <c r="W11" s="36">
        <v>5</v>
      </c>
      <c r="X11" s="36" t="s">
        <v>17</v>
      </c>
      <c r="Y11" s="36"/>
      <c r="Z11" s="37" t="s">
        <v>1086</v>
      </c>
      <c r="AA11" s="14" t="s">
        <v>63</v>
      </c>
      <c r="AB11" s="54" t="s">
        <v>16</v>
      </c>
      <c r="AC11" s="61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28"/>
      <c r="BA11" s="28"/>
      <c r="BB11" s="28"/>
      <c r="BC11" s="28"/>
    </row>
    <row r="12" spans="1:55" s="27" customFormat="1" ht="11.25" x14ac:dyDescent="0.25">
      <c r="A12" s="31" t="s">
        <v>78</v>
      </c>
      <c r="B12" s="32">
        <f t="shared" si="0"/>
        <v>44571.505335648151</v>
      </c>
      <c r="C12" s="33">
        <v>2022</v>
      </c>
      <c r="D12" s="33">
        <v>1</v>
      </c>
      <c r="E12" s="33">
        <v>10</v>
      </c>
      <c r="F12" s="33">
        <v>12</v>
      </c>
      <c r="G12" s="33">
        <v>7</v>
      </c>
      <c r="H12" s="34">
        <v>41.36</v>
      </c>
      <c r="I12" s="34">
        <v>0.42</v>
      </c>
      <c r="J12" s="35">
        <v>67.682000000000002</v>
      </c>
      <c r="K12" s="35"/>
      <c r="L12" s="35">
        <v>1.2999999999999999E-2</v>
      </c>
      <c r="M12" s="35">
        <v>33.726999999999997</v>
      </c>
      <c r="N12" s="35"/>
      <c r="O12" s="35">
        <v>2.5000000000000001E-2</v>
      </c>
      <c r="P12" s="33">
        <v>0</v>
      </c>
      <c r="Q12" s="37" t="s">
        <v>0</v>
      </c>
      <c r="R12" s="78">
        <v>1.8</v>
      </c>
      <c r="S12" s="36"/>
      <c r="T12" s="36"/>
      <c r="U12" s="78">
        <f t="shared" si="2"/>
        <v>1.8</v>
      </c>
      <c r="V12" s="78">
        <v>1.8</v>
      </c>
      <c r="W12" s="36">
        <v>5</v>
      </c>
      <c r="X12" s="36" t="s">
        <v>17</v>
      </c>
      <c r="Y12" s="36"/>
      <c r="Z12" s="37" t="s">
        <v>1086</v>
      </c>
      <c r="AA12" s="14" t="s">
        <v>63</v>
      </c>
      <c r="AB12" s="54" t="s">
        <v>16</v>
      </c>
      <c r="AC12" s="61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28"/>
      <c r="BA12" s="28"/>
      <c r="BB12" s="28"/>
      <c r="BC12" s="28"/>
    </row>
    <row r="13" spans="1:55" s="27" customFormat="1" ht="11.25" x14ac:dyDescent="0.25">
      <c r="A13" s="31" t="s">
        <v>80</v>
      </c>
      <c r="B13" s="32">
        <f t="shared" si="0"/>
        <v>44572.171238425923</v>
      </c>
      <c r="C13" s="33">
        <v>2022</v>
      </c>
      <c r="D13" s="33">
        <v>1</v>
      </c>
      <c r="E13" s="33">
        <v>11</v>
      </c>
      <c r="F13" s="33">
        <v>4</v>
      </c>
      <c r="G13" s="33">
        <v>6</v>
      </c>
      <c r="H13" s="34">
        <v>35.28</v>
      </c>
      <c r="I13" s="34">
        <v>0.43</v>
      </c>
      <c r="J13" s="35">
        <v>67.619</v>
      </c>
      <c r="K13" s="35"/>
      <c r="L13" s="35">
        <v>1.6E-2</v>
      </c>
      <c r="M13" s="35">
        <v>33.868000000000002</v>
      </c>
      <c r="N13" s="35"/>
      <c r="O13" s="35">
        <v>4.3999999999999997E-2</v>
      </c>
      <c r="P13" s="33">
        <v>0</v>
      </c>
      <c r="Q13" s="37" t="s">
        <v>0</v>
      </c>
      <c r="R13" s="78">
        <v>1.8</v>
      </c>
      <c r="S13" s="36"/>
      <c r="T13" s="36"/>
      <c r="U13" s="78">
        <f t="shared" si="2"/>
        <v>1.8</v>
      </c>
      <c r="V13" s="78">
        <v>1.8</v>
      </c>
      <c r="W13" s="36">
        <v>7</v>
      </c>
      <c r="X13" s="36" t="s">
        <v>17</v>
      </c>
      <c r="Y13" s="36"/>
      <c r="Z13" s="37" t="s">
        <v>1086</v>
      </c>
      <c r="AA13" s="14" t="s">
        <v>63</v>
      </c>
      <c r="AB13" s="54" t="s">
        <v>16</v>
      </c>
      <c r="AC13" s="61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28"/>
      <c r="BA13" s="28"/>
      <c r="BB13" s="28"/>
      <c r="BC13" s="28"/>
    </row>
    <row r="14" spans="1:55" s="27" customFormat="1" ht="11.25" x14ac:dyDescent="0.25">
      <c r="A14" s="31" t="s">
        <v>81</v>
      </c>
      <c r="B14" s="32">
        <f t="shared" si="0"/>
        <v>44573.483703703707</v>
      </c>
      <c r="C14" s="39">
        <v>2022</v>
      </c>
      <c r="D14" s="39">
        <v>1</v>
      </c>
      <c r="E14" s="39">
        <v>12</v>
      </c>
      <c r="F14" s="39">
        <v>11</v>
      </c>
      <c r="G14" s="39">
        <v>36</v>
      </c>
      <c r="H14" s="40">
        <v>32.6</v>
      </c>
      <c r="I14" s="40">
        <v>0.3</v>
      </c>
      <c r="J14" s="41">
        <v>63.078000000000003</v>
      </c>
      <c r="K14" s="40">
        <v>2.7</v>
      </c>
      <c r="L14" s="35">
        <v>2.4302430243024305E-2</v>
      </c>
      <c r="M14" s="41">
        <v>27.827000000000002</v>
      </c>
      <c r="N14" s="40">
        <v>2.1</v>
      </c>
      <c r="O14" s="35">
        <v>4.1671551986124732E-2</v>
      </c>
      <c r="P14" s="39">
        <v>0</v>
      </c>
      <c r="Q14" s="37" t="s">
        <v>0</v>
      </c>
      <c r="R14" s="78"/>
      <c r="S14" s="79"/>
      <c r="T14" s="79">
        <v>1.8</v>
      </c>
      <c r="U14" s="78">
        <f>T14</f>
        <v>1.8</v>
      </c>
      <c r="V14" s="78">
        <v>1.8</v>
      </c>
      <c r="W14" s="42">
        <v>28</v>
      </c>
      <c r="X14" s="43" t="s">
        <v>45</v>
      </c>
      <c r="Y14" s="44"/>
      <c r="Z14" s="51" t="s">
        <v>37</v>
      </c>
      <c r="AA14" s="15" t="s">
        <v>64</v>
      </c>
      <c r="AB14" s="55" t="s">
        <v>16</v>
      </c>
      <c r="AC14" s="62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28"/>
      <c r="BA14" s="28"/>
      <c r="BB14" s="28"/>
      <c r="BC14" s="28"/>
    </row>
    <row r="15" spans="1:55" s="27" customFormat="1" ht="11.25" x14ac:dyDescent="0.25">
      <c r="A15" s="31" t="s">
        <v>82</v>
      </c>
      <c r="B15" s="32">
        <f t="shared" si="0"/>
        <v>44573.503923611112</v>
      </c>
      <c r="C15" s="33">
        <v>2022</v>
      </c>
      <c r="D15" s="33">
        <v>1</v>
      </c>
      <c r="E15" s="33">
        <v>12</v>
      </c>
      <c r="F15" s="33">
        <v>12</v>
      </c>
      <c r="G15" s="33">
        <v>5</v>
      </c>
      <c r="H15" s="34">
        <v>39.33</v>
      </c>
      <c r="I15" s="34">
        <v>0.05</v>
      </c>
      <c r="J15" s="35">
        <v>67.650999999999996</v>
      </c>
      <c r="K15" s="35"/>
      <c r="L15" s="35">
        <v>0.01</v>
      </c>
      <c r="M15" s="35">
        <v>33.773000000000003</v>
      </c>
      <c r="N15" s="35"/>
      <c r="O15" s="35">
        <v>2.1999999999999999E-2</v>
      </c>
      <c r="P15" s="33">
        <v>0</v>
      </c>
      <c r="Q15" s="37" t="s">
        <v>0</v>
      </c>
      <c r="R15" s="78">
        <v>1.7</v>
      </c>
      <c r="S15" s="36"/>
      <c r="T15" s="36"/>
      <c r="U15" s="78">
        <f>R15</f>
        <v>1.7</v>
      </c>
      <c r="V15" s="78">
        <v>1.7</v>
      </c>
      <c r="W15" s="36">
        <v>5</v>
      </c>
      <c r="X15" s="36" t="s">
        <v>17</v>
      </c>
      <c r="Y15" s="36"/>
      <c r="Z15" s="37" t="s">
        <v>1086</v>
      </c>
      <c r="AA15" s="14" t="s">
        <v>63</v>
      </c>
      <c r="AB15" s="54" t="s">
        <v>16</v>
      </c>
      <c r="AC15" s="61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28"/>
      <c r="BA15" s="28"/>
      <c r="BB15" s="28"/>
      <c r="BC15" s="28"/>
    </row>
    <row r="16" spans="1:55" s="27" customFormat="1" ht="11.25" x14ac:dyDescent="0.25">
      <c r="A16" s="31" t="s">
        <v>85</v>
      </c>
      <c r="B16" s="32">
        <f t="shared" si="0"/>
        <v>44574.416956018518</v>
      </c>
      <c r="C16" s="39">
        <v>2022</v>
      </c>
      <c r="D16" s="39">
        <v>1</v>
      </c>
      <c r="E16" s="39">
        <v>13</v>
      </c>
      <c r="F16" s="39">
        <v>10</v>
      </c>
      <c r="G16" s="39">
        <v>0</v>
      </c>
      <c r="H16" s="40">
        <v>25.2</v>
      </c>
      <c r="I16" s="40">
        <v>0.7</v>
      </c>
      <c r="J16" s="41">
        <v>64.691000000000003</v>
      </c>
      <c r="K16" s="40">
        <v>5.8</v>
      </c>
      <c r="L16" s="35">
        <v>5.2205220522052204E-2</v>
      </c>
      <c r="M16" s="41">
        <v>31.032</v>
      </c>
      <c r="N16" s="40">
        <v>2.9</v>
      </c>
      <c r="O16" s="35">
        <v>6.0949036629712683E-2</v>
      </c>
      <c r="P16" s="39">
        <v>0</v>
      </c>
      <c r="Q16" s="37" t="s">
        <v>0</v>
      </c>
      <c r="R16" s="78"/>
      <c r="S16" s="79"/>
      <c r="T16" s="79">
        <v>1.9</v>
      </c>
      <c r="U16" s="78">
        <f>T16</f>
        <v>1.9</v>
      </c>
      <c r="V16" s="78">
        <v>1.9</v>
      </c>
      <c r="W16" s="42">
        <v>23</v>
      </c>
      <c r="X16" s="43" t="s">
        <v>45</v>
      </c>
      <c r="Y16" s="44"/>
      <c r="Z16" s="51" t="s">
        <v>1063</v>
      </c>
      <c r="AA16" s="14" t="s">
        <v>63</v>
      </c>
      <c r="AB16" s="55" t="s">
        <v>16</v>
      </c>
      <c r="AC16" s="62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28"/>
      <c r="BA16" s="28"/>
      <c r="BB16" s="28"/>
      <c r="BC16" s="28"/>
    </row>
    <row r="17" spans="1:55" s="27" customFormat="1" ht="11.25" x14ac:dyDescent="0.25">
      <c r="A17" s="31" t="s">
        <v>86</v>
      </c>
      <c r="B17" s="32">
        <f t="shared" si="0"/>
        <v>44574.521747685183</v>
      </c>
      <c r="C17" s="39">
        <v>2022</v>
      </c>
      <c r="D17" s="39">
        <v>1</v>
      </c>
      <c r="E17" s="39">
        <v>13</v>
      </c>
      <c r="F17" s="39">
        <v>12</v>
      </c>
      <c r="G17" s="39">
        <v>31</v>
      </c>
      <c r="H17" s="40">
        <v>19</v>
      </c>
      <c r="I17" s="40">
        <v>0.3</v>
      </c>
      <c r="J17" s="41">
        <v>63.939</v>
      </c>
      <c r="K17" s="40">
        <v>2.8</v>
      </c>
      <c r="L17" s="35">
        <v>2.5202520252025202E-2</v>
      </c>
      <c r="M17" s="41">
        <v>28.169</v>
      </c>
      <c r="N17" s="40">
        <v>2.2000000000000002</v>
      </c>
      <c r="O17" s="35">
        <v>4.4992365893190438E-2</v>
      </c>
      <c r="P17" s="39">
        <v>0</v>
      </c>
      <c r="Q17" s="37" t="s">
        <v>0</v>
      </c>
      <c r="R17" s="78"/>
      <c r="S17" s="79"/>
      <c r="T17" s="79">
        <v>1.9</v>
      </c>
      <c r="U17" s="78">
        <f>T17</f>
        <v>1.9</v>
      </c>
      <c r="V17" s="78">
        <v>1.9</v>
      </c>
      <c r="W17" s="42">
        <v>25</v>
      </c>
      <c r="X17" s="43" t="s">
        <v>45</v>
      </c>
      <c r="Y17" s="44"/>
      <c r="Z17" s="51" t="s">
        <v>37</v>
      </c>
      <c r="AA17" s="15" t="s">
        <v>64</v>
      </c>
      <c r="AB17" s="55" t="s">
        <v>16</v>
      </c>
      <c r="AC17" s="62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28"/>
      <c r="BA17" s="28"/>
      <c r="BB17" s="28"/>
      <c r="BC17" s="28"/>
    </row>
    <row r="18" spans="1:55" s="27" customFormat="1" ht="11.25" x14ac:dyDescent="0.25">
      <c r="A18" s="31" t="s">
        <v>88</v>
      </c>
      <c r="B18" s="32">
        <f t="shared" si="0"/>
        <v>44575.894189814811</v>
      </c>
      <c r="C18" s="33">
        <v>2022</v>
      </c>
      <c r="D18" s="33">
        <v>1</v>
      </c>
      <c r="E18" s="33">
        <v>14</v>
      </c>
      <c r="F18" s="33">
        <v>21</v>
      </c>
      <c r="G18" s="33">
        <v>27</v>
      </c>
      <c r="H18" s="34">
        <v>38.130000000000003</v>
      </c>
      <c r="I18" s="34">
        <v>0.42</v>
      </c>
      <c r="J18" s="35">
        <v>67.662999999999997</v>
      </c>
      <c r="K18" s="35"/>
      <c r="L18" s="35">
        <v>1.2E-2</v>
      </c>
      <c r="M18" s="35">
        <v>33.765999999999998</v>
      </c>
      <c r="N18" s="35"/>
      <c r="O18" s="35">
        <v>2.1000000000000001E-2</v>
      </c>
      <c r="P18" s="33">
        <v>0</v>
      </c>
      <c r="Q18" s="37" t="s">
        <v>0</v>
      </c>
      <c r="R18" s="78">
        <v>1.7</v>
      </c>
      <c r="S18" s="36"/>
      <c r="T18" s="36"/>
      <c r="U18" s="78">
        <f t="shared" ref="U18:U22" si="3">R18</f>
        <v>1.7</v>
      </c>
      <c r="V18" s="78">
        <v>1.7</v>
      </c>
      <c r="W18" s="36">
        <v>4</v>
      </c>
      <c r="X18" s="36" t="s">
        <v>17</v>
      </c>
      <c r="Y18" s="36"/>
      <c r="Z18" s="37" t="s">
        <v>1086</v>
      </c>
      <c r="AA18" s="14" t="s">
        <v>63</v>
      </c>
      <c r="AB18" s="54" t="s">
        <v>16</v>
      </c>
      <c r="AC18" s="61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28"/>
      <c r="BA18" s="28"/>
      <c r="BB18" s="28"/>
      <c r="BC18" s="28"/>
    </row>
    <row r="19" spans="1:55" s="27" customFormat="1" ht="11.25" x14ac:dyDescent="0.25">
      <c r="A19" s="31" t="s">
        <v>89</v>
      </c>
      <c r="B19" s="32">
        <f t="shared" si="0"/>
        <v>44575.894444444442</v>
      </c>
      <c r="C19" s="33">
        <v>2022</v>
      </c>
      <c r="D19" s="33">
        <v>1</v>
      </c>
      <c r="E19" s="33">
        <v>14</v>
      </c>
      <c r="F19" s="33">
        <v>21</v>
      </c>
      <c r="G19" s="33">
        <v>28</v>
      </c>
      <c r="H19" s="34">
        <v>0.2</v>
      </c>
      <c r="I19" s="34">
        <v>0.11</v>
      </c>
      <c r="J19" s="35">
        <v>67.662999999999997</v>
      </c>
      <c r="K19" s="35"/>
      <c r="L19" s="35">
        <v>1.2999999999999999E-2</v>
      </c>
      <c r="M19" s="35">
        <v>33.771000000000001</v>
      </c>
      <c r="N19" s="35"/>
      <c r="O19" s="35">
        <v>2.3E-2</v>
      </c>
      <c r="P19" s="33">
        <v>0</v>
      </c>
      <c r="Q19" s="37" t="s">
        <v>0</v>
      </c>
      <c r="R19" s="78">
        <v>1.7</v>
      </c>
      <c r="S19" s="36"/>
      <c r="T19" s="36"/>
      <c r="U19" s="78">
        <f t="shared" si="3"/>
        <v>1.7</v>
      </c>
      <c r="V19" s="78">
        <v>1.7</v>
      </c>
      <c r="W19" s="36">
        <v>4</v>
      </c>
      <c r="X19" s="36" t="s">
        <v>17</v>
      </c>
      <c r="Y19" s="36"/>
      <c r="Z19" s="37" t="s">
        <v>1086</v>
      </c>
      <c r="AA19" s="14" t="s">
        <v>63</v>
      </c>
      <c r="AB19" s="54" t="s">
        <v>16</v>
      </c>
      <c r="AC19" s="61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28"/>
      <c r="BA19" s="28"/>
      <c r="BB19" s="28"/>
      <c r="BC19" s="28"/>
    </row>
    <row r="20" spans="1:55" s="27" customFormat="1" ht="11.25" x14ac:dyDescent="0.25">
      <c r="A20" s="31" t="s">
        <v>90</v>
      </c>
      <c r="B20" s="32">
        <f t="shared" si="0"/>
        <v>44576.50440972222</v>
      </c>
      <c r="C20" s="33">
        <v>2022</v>
      </c>
      <c r="D20" s="33">
        <v>1</v>
      </c>
      <c r="E20" s="33">
        <v>15</v>
      </c>
      <c r="F20" s="33">
        <v>12</v>
      </c>
      <c r="G20" s="33">
        <v>6</v>
      </c>
      <c r="H20" s="34">
        <v>21.15</v>
      </c>
      <c r="I20" s="34">
        <v>0.2</v>
      </c>
      <c r="J20" s="35">
        <v>67.653000000000006</v>
      </c>
      <c r="K20" s="35"/>
      <c r="L20" s="35">
        <v>0.02</v>
      </c>
      <c r="M20" s="35">
        <v>33.759</v>
      </c>
      <c r="N20" s="35"/>
      <c r="O20" s="35">
        <v>3.3000000000000002E-2</v>
      </c>
      <c r="P20" s="33">
        <v>0</v>
      </c>
      <c r="Q20" s="37" t="s">
        <v>0</v>
      </c>
      <c r="R20" s="78">
        <v>1.6</v>
      </c>
      <c r="S20" s="36"/>
      <c r="T20" s="36"/>
      <c r="U20" s="78">
        <f t="shared" si="3"/>
        <v>1.6</v>
      </c>
      <c r="V20" s="78">
        <v>1.6</v>
      </c>
      <c r="W20" s="36">
        <v>3</v>
      </c>
      <c r="X20" s="36" t="s">
        <v>17</v>
      </c>
      <c r="Y20" s="36"/>
      <c r="Z20" s="37" t="s">
        <v>1086</v>
      </c>
      <c r="AA20" s="14" t="s">
        <v>63</v>
      </c>
      <c r="AB20" s="54" t="s">
        <v>16</v>
      </c>
      <c r="AC20" s="61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28"/>
      <c r="BA20" s="28"/>
      <c r="BB20" s="28"/>
      <c r="BC20" s="28"/>
    </row>
    <row r="21" spans="1:55" s="27" customFormat="1" ht="11.25" x14ac:dyDescent="0.25">
      <c r="A21" s="31" t="s">
        <v>94</v>
      </c>
      <c r="B21" s="32">
        <f t="shared" si="0"/>
        <v>44578.171111111114</v>
      </c>
      <c r="C21" s="33">
        <v>2022</v>
      </c>
      <c r="D21" s="33">
        <v>1</v>
      </c>
      <c r="E21" s="33">
        <v>17</v>
      </c>
      <c r="F21" s="33">
        <v>4</v>
      </c>
      <c r="G21" s="33">
        <v>6</v>
      </c>
      <c r="H21" s="34">
        <v>24.74</v>
      </c>
      <c r="I21" s="34">
        <v>0.05</v>
      </c>
      <c r="J21" s="35">
        <v>67.635000000000005</v>
      </c>
      <c r="K21" s="35"/>
      <c r="L21" s="35">
        <v>2.1000000000000001E-2</v>
      </c>
      <c r="M21" s="35">
        <v>33.853000000000002</v>
      </c>
      <c r="N21" s="35"/>
      <c r="O21" s="35">
        <v>3.3000000000000002E-2</v>
      </c>
      <c r="P21" s="33">
        <v>0</v>
      </c>
      <c r="Q21" s="37" t="s">
        <v>0</v>
      </c>
      <c r="R21" s="78">
        <v>1.8</v>
      </c>
      <c r="S21" s="36"/>
      <c r="T21" s="36"/>
      <c r="U21" s="78">
        <f t="shared" si="3"/>
        <v>1.8</v>
      </c>
      <c r="V21" s="78">
        <v>1.8</v>
      </c>
      <c r="W21" s="36">
        <v>3</v>
      </c>
      <c r="X21" s="36" t="s">
        <v>17</v>
      </c>
      <c r="Y21" s="36"/>
      <c r="Z21" s="37" t="s">
        <v>1086</v>
      </c>
      <c r="AA21" s="14" t="s">
        <v>63</v>
      </c>
      <c r="AB21" s="54" t="s">
        <v>16</v>
      </c>
      <c r="AC21" s="61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28"/>
      <c r="BA21" s="28"/>
      <c r="BB21" s="28"/>
      <c r="BC21" s="28"/>
    </row>
    <row r="22" spans="1:55" s="27" customFormat="1" ht="11.25" x14ac:dyDescent="0.25">
      <c r="A22" s="31" t="s">
        <v>95</v>
      </c>
      <c r="B22" s="32">
        <f t="shared" si="0"/>
        <v>44578.171226851853</v>
      </c>
      <c r="C22" s="33">
        <v>2022</v>
      </c>
      <c r="D22" s="33">
        <v>1</v>
      </c>
      <c r="E22" s="33">
        <v>17</v>
      </c>
      <c r="F22" s="33">
        <v>4</v>
      </c>
      <c r="G22" s="33">
        <v>6</v>
      </c>
      <c r="H22" s="34">
        <v>34.85</v>
      </c>
      <c r="I22" s="34">
        <v>0.1</v>
      </c>
      <c r="J22" s="35">
        <v>67.638999999999996</v>
      </c>
      <c r="K22" s="35"/>
      <c r="L22" s="35">
        <v>0.01</v>
      </c>
      <c r="M22" s="35">
        <v>33.841000000000001</v>
      </c>
      <c r="N22" s="35"/>
      <c r="O22" s="35">
        <v>2.1000000000000001E-2</v>
      </c>
      <c r="P22" s="33">
        <v>0</v>
      </c>
      <c r="Q22" s="37" t="s">
        <v>0</v>
      </c>
      <c r="R22" s="78">
        <v>1.9</v>
      </c>
      <c r="S22" s="36"/>
      <c r="T22" s="36"/>
      <c r="U22" s="78">
        <f t="shared" si="3"/>
        <v>1.9</v>
      </c>
      <c r="V22" s="78">
        <v>1.9</v>
      </c>
      <c r="W22" s="36">
        <v>5</v>
      </c>
      <c r="X22" s="36" t="s">
        <v>17</v>
      </c>
      <c r="Y22" s="36"/>
      <c r="Z22" s="37" t="s">
        <v>1086</v>
      </c>
      <c r="AA22" s="14" t="s">
        <v>63</v>
      </c>
      <c r="AB22" s="54" t="s">
        <v>16</v>
      </c>
      <c r="AC22" s="61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28"/>
      <c r="BA22" s="28"/>
      <c r="BB22" s="28"/>
      <c r="BC22" s="28"/>
    </row>
    <row r="23" spans="1:55" s="27" customFormat="1" ht="11.25" x14ac:dyDescent="0.25">
      <c r="A23" s="31" t="s">
        <v>96</v>
      </c>
      <c r="B23" s="32">
        <f t="shared" si="0"/>
        <v>44578.424224537041</v>
      </c>
      <c r="C23" s="39">
        <v>2022</v>
      </c>
      <c r="D23" s="39">
        <v>1</v>
      </c>
      <c r="E23" s="39">
        <v>17</v>
      </c>
      <c r="F23" s="39">
        <v>10</v>
      </c>
      <c r="G23" s="39">
        <v>10</v>
      </c>
      <c r="H23" s="40">
        <v>53.4</v>
      </c>
      <c r="I23" s="40">
        <v>0.3</v>
      </c>
      <c r="J23" s="41">
        <v>60.960999999999999</v>
      </c>
      <c r="K23" s="40">
        <v>2.1</v>
      </c>
      <c r="L23" s="35">
        <v>1.8901890189018902E-2</v>
      </c>
      <c r="M23" s="41">
        <v>29.06</v>
      </c>
      <c r="N23" s="40">
        <v>1.9</v>
      </c>
      <c r="O23" s="35">
        <v>3.5168539403789473E-2</v>
      </c>
      <c r="P23" s="39">
        <v>0</v>
      </c>
      <c r="Q23" s="37" t="s">
        <v>0</v>
      </c>
      <c r="R23" s="78"/>
      <c r="S23" s="79">
        <v>1.6</v>
      </c>
      <c r="T23" s="79">
        <v>1.6</v>
      </c>
      <c r="U23" s="78">
        <f>S23</f>
        <v>1.6</v>
      </c>
      <c r="V23" s="78">
        <v>1.6</v>
      </c>
      <c r="W23" s="42">
        <v>14</v>
      </c>
      <c r="X23" s="43" t="s">
        <v>45</v>
      </c>
      <c r="Y23" s="44"/>
      <c r="Z23" s="46" t="s">
        <v>1069</v>
      </c>
      <c r="AA23" s="14" t="s">
        <v>63</v>
      </c>
      <c r="AB23" s="55" t="s">
        <v>16</v>
      </c>
      <c r="AC23" s="62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28"/>
      <c r="BA23" s="28"/>
      <c r="BB23" s="28"/>
      <c r="BC23" s="28"/>
    </row>
    <row r="24" spans="1:55" s="27" customFormat="1" ht="11.25" x14ac:dyDescent="0.25">
      <c r="A24" s="31" t="s">
        <v>97</v>
      </c>
      <c r="B24" s="32">
        <f t="shared" si="0"/>
        <v>44579.482476851852</v>
      </c>
      <c r="C24" s="39">
        <v>2022</v>
      </c>
      <c r="D24" s="39">
        <v>1</v>
      </c>
      <c r="E24" s="39">
        <v>18</v>
      </c>
      <c r="F24" s="39">
        <v>11</v>
      </c>
      <c r="G24" s="39">
        <v>34</v>
      </c>
      <c r="H24" s="40">
        <v>46.5</v>
      </c>
      <c r="I24" s="40">
        <v>0.3</v>
      </c>
      <c r="J24" s="41">
        <v>63.069000000000003</v>
      </c>
      <c r="K24" s="40">
        <v>3.3</v>
      </c>
      <c r="L24" s="35">
        <v>2.9702970297029702E-2</v>
      </c>
      <c r="M24" s="41">
        <v>27.87</v>
      </c>
      <c r="N24" s="40">
        <v>2.5</v>
      </c>
      <c r="O24" s="35">
        <v>4.9593650444142982E-2</v>
      </c>
      <c r="P24" s="39">
        <v>0</v>
      </c>
      <c r="Q24" s="37" t="s">
        <v>0</v>
      </c>
      <c r="R24" s="78"/>
      <c r="S24" s="79">
        <v>1.7</v>
      </c>
      <c r="T24" s="79">
        <v>1.8</v>
      </c>
      <c r="U24" s="78">
        <f>S24</f>
        <v>1.7</v>
      </c>
      <c r="V24" s="78">
        <v>1.7</v>
      </c>
      <c r="W24" s="42">
        <v>27</v>
      </c>
      <c r="X24" s="43" t="s">
        <v>45</v>
      </c>
      <c r="Y24" s="44"/>
      <c r="Z24" s="51" t="s">
        <v>37</v>
      </c>
      <c r="AA24" s="15" t="s">
        <v>64</v>
      </c>
      <c r="AB24" s="55" t="s">
        <v>16</v>
      </c>
      <c r="AC24" s="62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28"/>
      <c r="BA24" s="28"/>
      <c r="BB24" s="28"/>
      <c r="BC24" s="28"/>
    </row>
    <row r="25" spans="1:55" s="27" customFormat="1" ht="11.25" x14ac:dyDescent="0.25">
      <c r="A25" s="31" t="s">
        <v>98</v>
      </c>
      <c r="B25" s="32">
        <f t="shared" si="0"/>
        <v>44579.522581018522</v>
      </c>
      <c r="C25" s="39">
        <v>2022</v>
      </c>
      <c r="D25" s="39">
        <v>1</v>
      </c>
      <c r="E25" s="39">
        <v>18</v>
      </c>
      <c r="F25" s="39">
        <v>12</v>
      </c>
      <c r="G25" s="39">
        <v>32</v>
      </c>
      <c r="H25" s="40">
        <v>31.7</v>
      </c>
      <c r="I25" s="40">
        <v>0.6</v>
      </c>
      <c r="J25" s="41">
        <v>60.895000000000003</v>
      </c>
      <c r="K25" s="40">
        <v>4.0999999999999996</v>
      </c>
      <c r="L25" s="35">
        <v>3.6903690369036901E-2</v>
      </c>
      <c r="M25" s="41">
        <v>29.236999999999998</v>
      </c>
      <c r="N25" s="40">
        <v>4.3</v>
      </c>
      <c r="O25" s="35">
        <v>7.9427216175615392E-2</v>
      </c>
      <c r="P25" s="39">
        <v>0</v>
      </c>
      <c r="Q25" s="37" t="s">
        <v>0</v>
      </c>
      <c r="R25" s="78"/>
      <c r="S25" s="79"/>
      <c r="T25" s="79">
        <v>1.6</v>
      </c>
      <c r="U25" s="78">
        <f>T25</f>
        <v>1.6</v>
      </c>
      <c r="V25" s="78">
        <v>1.6</v>
      </c>
      <c r="W25" s="42">
        <v>18</v>
      </c>
      <c r="X25" s="43" t="s">
        <v>45</v>
      </c>
      <c r="Y25" s="44"/>
      <c r="Z25" s="46" t="s">
        <v>1070</v>
      </c>
      <c r="AA25" s="14" t="s">
        <v>63</v>
      </c>
      <c r="AB25" s="55" t="s">
        <v>16</v>
      </c>
      <c r="AC25" s="62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28"/>
      <c r="BA25" s="28"/>
      <c r="BB25" s="28"/>
      <c r="BC25" s="28"/>
    </row>
    <row r="26" spans="1:55" s="27" customFormat="1" ht="11.25" x14ac:dyDescent="0.25">
      <c r="A26" s="31" t="s">
        <v>100</v>
      </c>
      <c r="B26" s="32">
        <f t="shared" si="0"/>
        <v>44584.1716087963</v>
      </c>
      <c r="C26" s="33">
        <v>2022</v>
      </c>
      <c r="D26" s="33">
        <v>1</v>
      </c>
      <c r="E26" s="33">
        <v>23</v>
      </c>
      <c r="F26" s="33">
        <v>4</v>
      </c>
      <c r="G26" s="33">
        <v>7</v>
      </c>
      <c r="H26" s="34">
        <v>7.22</v>
      </c>
      <c r="I26" s="34">
        <v>0.31</v>
      </c>
      <c r="J26" s="35">
        <v>67.667000000000002</v>
      </c>
      <c r="K26" s="35"/>
      <c r="L26" s="35">
        <v>1.2E-2</v>
      </c>
      <c r="M26" s="35">
        <v>33.731999999999999</v>
      </c>
      <c r="N26" s="35"/>
      <c r="O26" s="35">
        <v>2.1000000000000001E-2</v>
      </c>
      <c r="P26" s="33">
        <v>0</v>
      </c>
      <c r="Q26" s="37" t="s">
        <v>0</v>
      </c>
      <c r="R26" s="78">
        <v>1.6</v>
      </c>
      <c r="S26" s="36"/>
      <c r="T26" s="36"/>
      <c r="U26" s="78">
        <f t="shared" ref="U26:U27" si="4">R26</f>
        <v>1.6</v>
      </c>
      <c r="V26" s="78">
        <v>1.6</v>
      </c>
      <c r="W26" s="36">
        <v>4</v>
      </c>
      <c r="X26" s="36" t="s">
        <v>17</v>
      </c>
      <c r="Y26" s="36"/>
      <c r="Z26" s="37" t="s">
        <v>1086</v>
      </c>
      <c r="AA26" s="14" t="s">
        <v>63</v>
      </c>
      <c r="AB26" s="54" t="s">
        <v>16</v>
      </c>
      <c r="AC26" s="61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28"/>
      <c r="BA26" s="28"/>
      <c r="BB26" s="28"/>
      <c r="BC26" s="28"/>
    </row>
    <row r="27" spans="1:55" s="27" customFormat="1" ht="11.25" x14ac:dyDescent="0.25">
      <c r="A27" s="31" t="s">
        <v>102</v>
      </c>
      <c r="B27" s="32">
        <f t="shared" si="0"/>
        <v>44584.836539351854</v>
      </c>
      <c r="C27" s="33">
        <v>2022</v>
      </c>
      <c r="D27" s="33">
        <v>1</v>
      </c>
      <c r="E27" s="33">
        <v>23</v>
      </c>
      <c r="F27" s="33">
        <v>20</v>
      </c>
      <c r="G27" s="33">
        <v>4</v>
      </c>
      <c r="H27" s="34">
        <v>37.450000000000003</v>
      </c>
      <c r="I27" s="34">
        <v>0.2</v>
      </c>
      <c r="J27" s="35">
        <v>67.617999999999995</v>
      </c>
      <c r="K27" s="35"/>
      <c r="L27" s="35">
        <v>1.2999999999999999E-2</v>
      </c>
      <c r="M27" s="35">
        <v>33.898000000000003</v>
      </c>
      <c r="N27" s="35"/>
      <c r="O27" s="35">
        <v>3.1E-2</v>
      </c>
      <c r="P27" s="33">
        <v>0</v>
      </c>
      <c r="Q27" s="37" t="s">
        <v>0</v>
      </c>
      <c r="R27" s="78">
        <v>1.7</v>
      </c>
      <c r="S27" s="36"/>
      <c r="T27" s="36"/>
      <c r="U27" s="78">
        <f t="shared" si="4"/>
        <v>1.7</v>
      </c>
      <c r="V27" s="78">
        <v>1.7</v>
      </c>
      <c r="W27" s="36">
        <v>3</v>
      </c>
      <c r="X27" s="36" t="s">
        <v>17</v>
      </c>
      <c r="Y27" s="36"/>
      <c r="Z27" s="37" t="s">
        <v>1086</v>
      </c>
      <c r="AA27" s="14" t="s">
        <v>63</v>
      </c>
      <c r="AB27" s="54" t="s">
        <v>16</v>
      </c>
      <c r="AC27" s="61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28"/>
      <c r="BA27" s="28"/>
      <c r="BB27" s="28"/>
      <c r="BC27" s="28"/>
    </row>
    <row r="28" spans="1:55" s="27" customFormat="1" ht="11.25" x14ac:dyDescent="0.25">
      <c r="A28" s="31" t="s">
        <v>105</v>
      </c>
      <c r="B28" s="32">
        <f t="shared" si="0"/>
        <v>44585.369189814817</v>
      </c>
      <c r="C28" s="39">
        <v>2022</v>
      </c>
      <c r="D28" s="39">
        <v>1</v>
      </c>
      <c r="E28" s="39">
        <v>24</v>
      </c>
      <c r="F28" s="39">
        <v>8</v>
      </c>
      <c r="G28" s="39">
        <v>51</v>
      </c>
      <c r="H28" s="40">
        <v>38</v>
      </c>
      <c r="I28" s="40">
        <v>0.5</v>
      </c>
      <c r="J28" s="41">
        <v>61.151000000000003</v>
      </c>
      <c r="K28" s="40">
        <v>3.6</v>
      </c>
      <c r="L28" s="35">
        <v>3.2403240324032405E-2</v>
      </c>
      <c r="M28" s="41">
        <v>29.777999999999999</v>
      </c>
      <c r="N28" s="40">
        <v>3.5</v>
      </c>
      <c r="O28" s="35">
        <v>6.5173782863214486E-2</v>
      </c>
      <c r="P28" s="39">
        <v>0</v>
      </c>
      <c r="Q28" s="37" t="s">
        <v>0</v>
      </c>
      <c r="R28" s="78"/>
      <c r="S28" s="79">
        <v>1.6</v>
      </c>
      <c r="T28" s="79">
        <v>1.7</v>
      </c>
      <c r="U28" s="78">
        <f>S28</f>
        <v>1.6</v>
      </c>
      <c r="V28" s="78">
        <v>1.6</v>
      </c>
      <c r="W28" s="42">
        <v>20</v>
      </c>
      <c r="X28" s="43" t="s">
        <v>45</v>
      </c>
      <c r="Y28" s="44"/>
      <c r="Z28" s="46" t="s">
        <v>1068</v>
      </c>
      <c r="AA28" s="14" t="s">
        <v>63</v>
      </c>
      <c r="AB28" s="55" t="s">
        <v>16</v>
      </c>
      <c r="AC28" s="62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28"/>
      <c r="BA28" s="28"/>
      <c r="BB28" s="28"/>
      <c r="BC28" s="28"/>
    </row>
    <row r="29" spans="1:55" s="27" customFormat="1" ht="11.25" x14ac:dyDescent="0.25">
      <c r="A29" s="31" t="s">
        <v>106</v>
      </c>
      <c r="B29" s="32">
        <f t="shared" si="0"/>
        <v>44585.384895833333</v>
      </c>
      <c r="C29" s="39">
        <v>2022</v>
      </c>
      <c r="D29" s="39">
        <v>1</v>
      </c>
      <c r="E29" s="39">
        <v>24</v>
      </c>
      <c r="F29" s="39">
        <v>9</v>
      </c>
      <c r="G29" s="39">
        <v>14</v>
      </c>
      <c r="H29" s="40">
        <v>15.8</v>
      </c>
      <c r="I29" s="40">
        <v>0.5</v>
      </c>
      <c r="J29" s="41">
        <v>61.070999999999998</v>
      </c>
      <c r="K29" s="40">
        <v>3.1</v>
      </c>
      <c r="L29" s="35">
        <v>2.7902790279027905E-2</v>
      </c>
      <c r="M29" s="41">
        <v>29.885999999999999</v>
      </c>
      <c r="N29" s="40">
        <v>2.9</v>
      </c>
      <c r="O29" s="35">
        <v>5.3864658509116231E-2</v>
      </c>
      <c r="P29" s="39">
        <v>0</v>
      </c>
      <c r="Q29" s="37" t="s">
        <v>0</v>
      </c>
      <c r="R29" s="78"/>
      <c r="S29" s="79">
        <v>1.6</v>
      </c>
      <c r="T29" s="79">
        <v>1.6</v>
      </c>
      <c r="U29" s="78">
        <f>S29</f>
        <v>1.6</v>
      </c>
      <c r="V29" s="78">
        <v>1.6</v>
      </c>
      <c r="W29" s="42">
        <v>16</v>
      </c>
      <c r="X29" s="43" t="s">
        <v>45</v>
      </c>
      <c r="Y29" s="44"/>
      <c r="Z29" s="46" t="s">
        <v>1068</v>
      </c>
      <c r="AA29" s="14" t="s">
        <v>63</v>
      </c>
      <c r="AB29" s="55" t="s">
        <v>16</v>
      </c>
      <c r="AC29" s="62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28"/>
      <c r="BA29" s="28"/>
      <c r="BB29" s="28"/>
      <c r="BC29" s="28"/>
    </row>
    <row r="30" spans="1:55" s="27" customFormat="1" ht="11.25" x14ac:dyDescent="0.25">
      <c r="A30" s="31" t="s">
        <v>111</v>
      </c>
      <c r="B30" s="32">
        <f t="shared" si="0"/>
        <v>44589.170162037037</v>
      </c>
      <c r="C30" s="33">
        <v>2022</v>
      </c>
      <c r="D30" s="33">
        <v>1</v>
      </c>
      <c r="E30" s="33">
        <v>28</v>
      </c>
      <c r="F30" s="33">
        <v>4</v>
      </c>
      <c r="G30" s="33">
        <v>5</v>
      </c>
      <c r="H30" s="34">
        <v>2.96</v>
      </c>
      <c r="I30" s="34">
        <v>0.42</v>
      </c>
      <c r="J30" s="35">
        <v>67.611999999999995</v>
      </c>
      <c r="K30" s="35"/>
      <c r="L30" s="35">
        <v>5.8000000000000003E-2</v>
      </c>
      <c r="M30" s="35">
        <v>33.912999999999997</v>
      </c>
      <c r="N30" s="35"/>
      <c r="O30" s="35">
        <v>0.11600000000000001</v>
      </c>
      <c r="P30" s="33">
        <v>0</v>
      </c>
      <c r="Q30" s="37" t="s">
        <v>0</v>
      </c>
      <c r="R30" s="78">
        <v>1.8</v>
      </c>
      <c r="S30" s="36"/>
      <c r="T30" s="36"/>
      <c r="U30" s="78">
        <f>R30</f>
        <v>1.8</v>
      </c>
      <c r="V30" s="78">
        <v>1.8</v>
      </c>
      <c r="W30" s="36">
        <v>4</v>
      </c>
      <c r="X30" s="36" t="s">
        <v>17</v>
      </c>
      <c r="Y30" s="36"/>
      <c r="Z30" s="37" t="s">
        <v>1086</v>
      </c>
      <c r="AA30" s="14" t="s">
        <v>63</v>
      </c>
      <c r="AB30" s="54" t="s">
        <v>16</v>
      </c>
      <c r="AC30" s="61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28"/>
      <c r="BA30" s="28"/>
      <c r="BB30" s="28"/>
      <c r="BC30" s="28"/>
    </row>
    <row r="31" spans="1:55" s="27" customFormat="1" ht="11.25" x14ac:dyDescent="0.25">
      <c r="A31" s="31" t="s">
        <v>112</v>
      </c>
      <c r="B31" s="32">
        <f t="shared" si="0"/>
        <v>44589.480706018519</v>
      </c>
      <c r="C31" s="39">
        <v>2022</v>
      </c>
      <c r="D31" s="39">
        <v>1</v>
      </c>
      <c r="E31" s="39">
        <v>28</v>
      </c>
      <c r="F31" s="39">
        <v>11</v>
      </c>
      <c r="G31" s="39">
        <v>32</v>
      </c>
      <c r="H31" s="40">
        <v>13.2</v>
      </c>
      <c r="I31" s="40">
        <v>0.2</v>
      </c>
      <c r="J31" s="41">
        <v>63.085000000000001</v>
      </c>
      <c r="K31" s="40">
        <v>2.2000000000000002</v>
      </c>
      <c r="L31" s="35">
        <v>1.9801980198019806E-2</v>
      </c>
      <c r="M31" s="41">
        <v>27.83</v>
      </c>
      <c r="N31" s="40">
        <v>1.6</v>
      </c>
      <c r="O31" s="35">
        <v>3.1757394554849334E-2</v>
      </c>
      <c r="P31" s="39">
        <v>0</v>
      </c>
      <c r="Q31" s="37" t="s">
        <v>0</v>
      </c>
      <c r="R31" s="78"/>
      <c r="S31" s="79"/>
      <c r="T31" s="79">
        <v>1.7</v>
      </c>
      <c r="U31" s="78">
        <f>T31</f>
        <v>1.7</v>
      </c>
      <c r="V31" s="78">
        <v>1.7</v>
      </c>
      <c r="W31" s="42">
        <v>27</v>
      </c>
      <c r="X31" s="43" t="s">
        <v>45</v>
      </c>
      <c r="Y31" s="44"/>
      <c r="Z31" s="51" t="s">
        <v>37</v>
      </c>
      <c r="AA31" s="15" t="s">
        <v>64</v>
      </c>
      <c r="AB31" s="55" t="s">
        <v>16</v>
      </c>
      <c r="AC31" s="62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28"/>
      <c r="BA31" s="28"/>
      <c r="BB31" s="28"/>
      <c r="BC31" s="28"/>
    </row>
    <row r="32" spans="1:55" s="27" customFormat="1" ht="11.25" x14ac:dyDescent="0.25">
      <c r="A32" s="31" t="s">
        <v>118</v>
      </c>
      <c r="B32" s="32">
        <f t="shared" si="0"/>
        <v>44591.837060185186</v>
      </c>
      <c r="C32" s="33">
        <v>2022</v>
      </c>
      <c r="D32" s="33">
        <v>1</v>
      </c>
      <c r="E32" s="33">
        <v>30</v>
      </c>
      <c r="F32" s="33">
        <v>20</v>
      </c>
      <c r="G32" s="33">
        <v>5</v>
      </c>
      <c r="H32" s="34">
        <v>22.68</v>
      </c>
      <c r="I32" s="34">
        <v>0.02</v>
      </c>
      <c r="J32" s="35">
        <v>67.656000000000006</v>
      </c>
      <c r="K32" s="35"/>
      <c r="L32" s="35">
        <v>2.1000000000000001E-2</v>
      </c>
      <c r="M32" s="35">
        <v>33.765999999999998</v>
      </c>
      <c r="N32" s="35"/>
      <c r="O32" s="35">
        <v>3.4000000000000002E-2</v>
      </c>
      <c r="P32" s="33">
        <v>0</v>
      </c>
      <c r="Q32" s="37" t="s">
        <v>0</v>
      </c>
      <c r="R32" s="78">
        <v>1.7</v>
      </c>
      <c r="S32" s="36"/>
      <c r="T32" s="36"/>
      <c r="U32" s="78">
        <f t="shared" ref="U32" si="5">R32</f>
        <v>1.7</v>
      </c>
      <c r="V32" s="78">
        <v>1.7</v>
      </c>
      <c r="W32" s="36">
        <v>3</v>
      </c>
      <c r="X32" s="36" t="s">
        <v>17</v>
      </c>
      <c r="Y32" s="36"/>
      <c r="Z32" s="37" t="s">
        <v>1086</v>
      </c>
      <c r="AA32" s="14" t="s">
        <v>63</v>
      </c>
      <c r="AB32" s="54" t="s">
        <v>16</v>
      </c>
      <c r="AC32" s="61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28"/>
      <c r="BA32" s="28"/>
      <c r="BB32" s="28"/>
      <c r="BC32" s="28"/>
    </row>
    <row r="33" spans="1:55" s="27" customFormat="1" ht="11.25" x14ac:dyDescent="0.25">
      <c r="A33" s="31" t="s">
        <v>119</v>
      </c>
      <c r="B33" s="32">
        <f t="shared" si="0"/>
        <v>44592.416967592595</v>
      </c>
      <c r="C33" s="39">
        <v>2022</v>
      </c>
      <c r="D33" s="39">
        <v>1</v>
      </c>
      <c r="E33" s="39">
        <v>31</v>
      </c>
      <c r="F33" s="39">
        <v>10</v>
      </c>
      <c r="G33" s="39">
        <v>0</v>
      </c>
      <c r="H33" s="40">
        <v>26.8</v>
      </c>
      <c r="I33" s="40">
        <v>0.3</v>
      </c>
      <c r="J33" s="41">
        <v>64.802999999999997</v>
      </c>
      <c r="K33" s="40">
        <v>3.3</v>
      </c>
      <c r="L33" s="35">
        <v>2.9702970297029702E-2</v>
      </c>
      <c r="M33" s="41">
        <v>30.744</v>
      </c>
      <c r="N33" s="40">
        <v>1.4</v>
      </c>
      <c r="O33" s="35">
        <v>2.9545861910475035E-2</v>
      </c>
      <c r="P33" s="39">
        <v>0</v>
      </c>
      <c r="Q33" s="37" t="s">
        <v>0</v>
      </c>
      <c r="R33" s="78"/>
      <c r="S33" s="79"/>
      <c r="T33" s="79">
        <v>2</v>
      </c>
      <c r="U33" s="78">
        <f>T33</f>
        <v>2</v>
      </c>
      <c r="V33" s="78">
        <v>2</v>
      </c>
      <c r="W33" s="42">
        <v>9</v>
      </c>
      <c r="X33" s="43" t="s">
        <v>45</v>
      </c>
      <c r="Y33" s="44"/>
      <c r="Z33" s="51" t="s">
        <v>1063</v>
      </c>
      <c r="AA33" s="14" t="s">
        <v>63</v>
      </c>
      <c r="AB33" s="55" t="s">
        <v>16</v>
      </c>
      <c r="AC33" s="62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28"/>
      <c r="BA33" s="28"/>
      <c r="BB33" s="28"/>
      <c r="BC33" s="28"/>
    </row>
    <row r="34" spans="1:55" s="27" customFormat="1" ht="11.25" x14ac:dyDescent="0.25">
      <c r="A34" s="31" t="s">
        <v>120</v>
      </c>
      <c r="B34" s="32">
        <f t="shared" si="0"/>
        <v>44592.653773148151</v>
      </c>
      <c r="C34" s="39">
        <v>2022</v>
      </c>
      <c r="D34" s="39">
        <v>1</v>
      </c>
      <c r="E34" s="39">
        <v>31</v>
      </c>
      <c r="F34" s="39">
        <v>15</v>
      </c>
      <c r="G34" s="39">
        <v>41</v>
      </c>
      <c r="H34" s="40">
        <v>26.1</v>
      </c>
      <c r="I34" s="40">
        <v>1.2</v>
      </c>
      <c r="J34" s="41">
        <v>67.823999999999998</v>
      </c>
      <c r="K34" s="40">
        <v>8.8000000000000007</v>
      </c>
      <c r="L34" s="35">
        <v>7.9207920792079223E-2</v>
      </c>
      <c r="M34" s="41">
        <v>34.491</v>
      </c>
      <c r="N34" s="40">
        <v>6.1</v>
      </c>
      <c r="O34" s="35">
        <v>0.14520175796333387</v>
      </c>
      <c r="P34" s="39">
        <v>0</v>
      </c>
      <c r="Q34" s="37" t="s">
        <v>0</v>
      </c>
      <c r="R34" s="78"/>
      <c r="S34" s="79"/>
      <c r="T34" s="79">
        <v>2</v>
      </c>
      <c r="U34" s="78">
        <f>T34</f>
        <v>2</v>
      </c>
      <c r="V34" s="78">
        <v>2</v>
      </c>
      <c r="W34" s="42">
        <v>12</v>
      </c>
      <c r="X34" s="43" t="s">
        <v>45</v>
      </c>
      <c r="Y34" s="44"/>
      <c r="Z34" s="46" t="s">
        <v>1078</v>
      </c>
      <c r="AA34" s="14" t="s">
        <v>63</v>
      </c>
      <c r="AB34" s="55" t="s">
        <v>16</v>
      </c>
      <c r="AC34" s="62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28"/>
      <c r="BA34" s="28"/>
      <c r="BB34" s="28"/>
      <c r="BC34" s="28"/>
    </row>
    <row r="35" spans="1:55" s="27" customFormat="1" ht="11.25" x14ac:dyDescent="0.25">
      <c r="A35" s="31" t="s">
        <v>122</v>
      </c>
      <c r="B35" s="32">
        <f t="shared" si="0"/>
        <v>44593.454247685186</v>
      </c>
      <c r="C35" s="39">
        <v>2022</v>
      </c>
      <c r="D35" s="39">
        <v>2</v>
      </c>
      <c r="E35" s="39">
        <v>1</v>
      </c>
      <c r="F35" s="39">
        <v>10</v>
      </c>
      <c r="G35" s="39">
        <v>54</v>
      </c>
      <c r="H35" s="40">
        <v>7.4</v>
      </c>
      <c r="I35" s="40">
        <v>0.4</v>
      </c>
      <c r="J35" s="41">
        <v>60.972999999999999</v>
      </c>
      <c r="K35" s="40">
        <v>2.9</v>
      </c>
      <c r="L35" s="35">
        <v>2.6102610261026102E-2</v>
      </c>
      <c r="M35" s="41">
        <v>29.023</v>
      </c>
      <c r="N35" s="40">
        <v>2.6</v>
      </c>
      <c r="O35" s="35">
        <v>4.8143532099308307E-2</v>
      </c>
      <c r="P35" s="39">
        <v>0</v>
      </c>
      <c r="Q35" s="37" t="s">
        <v>0</v>
      </c>
      <c r="R35" s="78"/>
      <c r="S35" s="79">
        <v>1.7</v>
      </c>
      <c r="T35" s="79">
        <v>1.6</v>
      </c>
      <c r="U35" s="78">
        <f>S35</f>
        <v>1.7</v>
      </c>
      <c r="V35" s="78">
        <v>1.7</v>
      </c>
      <c r="W35" s="42">
        <v>16</v>
      </c>
      <c r="X35" s="43" t="s">
        <v>45</v>
      </c>
      <c r="Y35" s="44"/>
      <c r="Z35" s="46" t="s">
        <v>1069</v>
      </c>
      <c r="AA35" s="14" t="s">
        <v>63</v>
      </c>
      <c r="AB35" s="55" t="s">
        <v>16</v>
      </c>
      <c r="AC35" s="62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28"/>
      <c r="BA35" s="28"/>
      <c r="BB35" s="28"/>
      <c r="BC35" s="28"/>
    </row>
    <row r="36" spans="1:55" s="27" customFormat="1" ht="11.25" x14ac:dyDescent="0.25">
      <c r="A36" s="31" t="s">
        <v>123</v>
      </c>
      <c r="B36" s="32">
        <f t="shared" si="0"/>
        <v>44593.482662037037</v>
      </c>
      <c r="C36" s="39">
        <v>2022</v>
      </c>
      <c r="D36" s="39">
        <v>2</v>
      </c>
      <c r="E36" s="39">
        <v>1</v>
      </c>
      <c r="F36" s="39">
        <v>11</v>
      </c>
      <c r="G36" s="39">
        <v>35</v>
      </c>
      <c r="H36" s="40">
        <v>2</v>
      </c>
      <c r="I36" s="40">
        <v>0.3</v>
      </c>
      <c r="J36" s="41">
        <v>63.095999999999997</v>
      </c>
      <c r="K36" s="40">
        <v>3.4</v>
      </c>
      <c r="L36" s="35">
        <v>3.0603060306030605E-2</v>
      </c>
      <c r="M36" s="41">
        <v>27.645</v>
      </c>
      <c r="N36" s="40">
        <v>2.5</v>
      </c>
      <c r="O36" s="35">
        <v>4.9639702653979781E-2</v>
      </c>
      <c r="P36" s="39">
        <v>0</v>
      </c>
      <c r="Q36" s="37" t="s">
        <v>0</v>
      </c>
      <c r="R36" s="78"/>
      <c r="S36" s="79"/>
      <c r="T36" s="79">
        <v>1.6</v>
      </c>
      <c r="U36" s="78">
        <f>T36</f>
        <v>1.6</v>
      </c>
      <c r="V36" s="78">
        <v>1.6</v>
      </c>
      <c r="W36" s="42">
        <v>23</v>
      </c>
      <c r="X36" s="43" t="s">
        <v>45</v>
      </c>
      <c r="Y36" s="44"/>
      <c r="Z36" s="51" t="s">
        <v>37</v>
      </c>
      <c r="AA36" s="15" t="s">
        <v>64</v>
      </c>
      <c r="AB36" s="55" t="s">
        <v>16</v>
      </c>
      <c r="AC36" s="62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28"/>
      <c r="BA36" s="28"/>
      <c r="BB36" s="28"/>
      <c r="BC36" s="28"/>
    </row>
    <row r="37" spans="1:55" s="27" customFormat="1" ht="11.25" x14ac:dyDescent="0.25">
      <c r="A37" s="31" t="s">
        <v>124</v>
      </c>
      <c r="B37" s="32">
        <f t="shared" si="0"/>
        <v>44593.504166666666</v>
      </c>
      <c r="C37" s="33">
        <v>2022</v>
      </c>
      <c r="D37" s="33">
        <v>2</v>
      </c>
      <c r="E37" s="33">
        <v>1</v>
      </c>
      <c r="F37" s="33">
        <v>12</v>
      </c>
      <c r="G37" s="33">
        <v>6</v>
      </c>
      <c r="H37" s="34">
        <v>0.41</v>
      </c>
      <c r="I37" s="34"/>
      <c r="J37" s="35">
        <v>67.644000000000005</v>
      </c>
      <c r="K37" s="35"/>
      <c r="L37" s="35">
        <v>6.7000000000000004E-2</v>
      </c>
      <c r="M37" s="35">
        <v>33.786999999999999</v>
      </c>
      <c r="N37" s="35"/>
      <c r="O37" s="35">
        <v>6.5000000000000002E-2</v>
      </c>
      <c r="P37" s="33">
        <v>0</v>
      </c>
      <c r="Q37" s="37" t="s">
        <v>0</v>
      </c>
      <c r="R37" s="78">
        <v>1.7</v>
      </c>
      <c r="S37" s="36"/>
      <c r="T37" s="36"/>
      <c r="U37" s="78">
        <f>R37</f>
        <v>1.7</v>
      </c>
      <c r="V37" s="78">
        <v>1.7</v>
      </c>
      <c r="W37" s="36">
        <v>2</v>
      </c>
      <c r="X37" s="36" t="s">
        <v>17</v>
      </c>
      <c r="Y37" s="36"/>
      <c r="Z37" s="37" t="s">
        <v>1086</v>
      </c>
      <c r="AA37" s="14" t="s">
        <v>63</v>
      </c>
      <c r="AB37" s="54" t="s">
        <v>16</v>
      </c>
      <c r="AC37" s="61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28"/>
      <c r="BA37" s="28"/>
      <c r="BB37" s="28"/>
      <c r="BC37" s="28"/>
    </row>
    <row r="38" spans="1:55" s="27" customFormat="1" ht="11.25" x14ac:dyDescent="0.25">
      <c r="A38" s="31" t="s">
        <v>125</v>
      </c>
      <c r="B38" s="32">
        <f t="shared" si="0"/>
        <v>44593.504490740743</v>
      </c>
      <c r="C38" s="33">
        <v>2022</v>
      </c>
      <c r="D38" s="33">
        <v>2</v>
      </c>
      <c r="E38" s="33">
        <v>1</v>
      </c>
      <c r="F38" s="33">
        <v>12</v>
      </c>
      <c r="G38" s="33">
        <v>6</v>
      </c>
      <c r="H38" s="34">
        <v>28.57</v>
      </c>
      <c r="I38" s="34">
        <v>0.16</v>
      </c>
      <c r="J38" s="35">
        <v>67.638999999999996</v>
      </c>
      <c r="K38" s="35"/>
      <c r="L38" s="35">
        <v>2.1000000000000001E-2</v>
      </c>
      <c r="M38" s="35">
        <v>33.860999999999997</v>
      </c>
      <c r="N38" s="35"/>
      <c r="O38" s="35">
        <v>3.3000000000000002E-2</v>
      </c>
      <c r="P38" s="33">
        <v>0</v>
      </c>
      <c r="Q38" s="37" t="s">
        <v>0</v>
      </c>
      <c r="R38" s="78">
        <v>1.9</v>
      </c>
      <c r="S38" s="36"/>
      <c r="T38" s="36"/>
      <c r="U38" s="78">
        <f>R38</f>
        <v>1.9</v>
      </c>
      <c r="V38" s="78">
        <v>1.9</v>
      </c>
      <c r="W38" s="36">
        <v>3</v>
      </c>
      <c r="X38" s="36" t="s">
        <v>17</v>
      </c>
      <c r="Y38" s="36"/>
      <c r="Z38" s="37" t="s">
        <v>1086</v>
      </c>
      <c r="AA38" s="14" t="s">
        <v>63</v>
      </c>
      <c r="AB38" s="54" t="s">
        <v>16</v>
      </c>
      <c r="AC38" s="61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28"/>
      <c r="BA38" s="28"/>
      <c r="BB38" s="28"/>
      <c r="BC38" s="28"/>
    </row>
    <row r="39" spans="1:55" s="27" customFormat="1" ht="11.25" x14ac:dyDescent="0.25">
      <c r="A39" s="31" t="s">
        <v>126</v>
      </c>
      <c r="B39" s="32">
        <f t="shared" si="0"/>
        <v>44593.616365740738</v>
      </c>
      <c r="C39" s="39">
        <v>2022</v>
      </c>
      <c r="D39" s="39">
        <v>2</v>
      </c>
      <c r="E39" s="39">
        <v>1</v>
      </c>
      <c r="F39" s="39">
        <v>14</v>
      </c>
      <c r="G39" s="39">
        <v>47</v>
      </c>
      <c r="H39" s="40">
        <v>34.700000000000003</v>
      </c>
      <c r="I39" s="40">
        <v>0.3</v>
      </c>
      <c r="J39" s="41">
        <v>61.326000000000001</v>
      </c>
      <c r="K39" s="40">
        <v>2.5</v>
      </c>
      <c r="L39" s="35">
        <v>2.2502250225022502E-2</v>
      </c>
      <c r="M39" s="41">
        <v>26.721</v>
      </c>
      <c r="N39" s="40">
        <v>2.5</v>
      </c>
      <c r="O39" s="35">
        <v>4.6812474634493804E-2</v>
      </c>
      <c r="P39" s="39">
        <v>0</v>
      </c>
      <c r="Q39" s="37" t="s">
        <v>0</v>
      </c>
      <c r="R39" s="78"/>
      <c r="S39" s="79">
        <v>1.8</v>
      </c>
      <c r="T39" s="79">
        <v>1.6</v>
      </c>
      <c r="U39" s="78">
        <f>S39</f>
        <v>1.8</v>
      </c>
      <c r="V39" s="78">
        <v>1.8</v>
      </c>
      <c r="W39" s="42">
        <v>20</v>
      </c>
      <c r="X39" s="43" t="s">
        <v>45</v>
      </c>
      <c r="Y39" s="44"/>
      <c r="Z39" s="51" t="s">
        <v>37</v>
      </c>
      <c r="AA39" s="15" t="s">
        <v>64</v>
      </c>
      <c r="AB39" s="55" t="s">
        <v>16</v>
      </c>
      <c r="AC39" s="62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28"/>
      <c r="BA39" s="28"/>
      <c r="BB39" s="28"/>
      <c r="BC39" s="28"/>
    </row>
    <row r="40" spans="1:55" s="27" customFormat="1" ht="11.25" x14ac:dyDescent="0.25">
      <c r="A40" s="31" t="s">
        <v>127</v>
      </c>
      <c r="B40" s="32">
        <f t="shared" si="0"/>
        <v>44593.748368055552</v>
      </c>
      <c r="C40" s="33">
        <v>2022</v>
      </c>
      <c r="D40" s="33">
        <v>2</v>
      </c>
      <c r="E40" s="33">
        <v>1</v>
      </c>
      <c r="F40" s="33">
        <v>17</v>
      </c>
      <c r="G40" s="33">
        <v>57</v>
      </c>
      <c r="H40" s="34">
        <v>39.130000000000003</v>
      </c>
      <c r="I40" s="34">
        <v>0.19</v>
      </c>
      <c r="J40" s="35">
        <v>67.665999999999997</v>
      </c>
      <c r="K40" s="35"/>
      <c r="L40" s="35">
        <v>1.7000000000000001E-2</v>
      </c>
      <c r="M40" s="35">
        <v>34.173999999999999</v>
      </c>
      <c r="N40" s="35"/>
      <c r="O40" s="35">
        <v>4.9000000000000002E-2</v>
      </c>
      <c r="P40" s="33">
        <v>0</v>
      </c>
      <c r="Q40" s="37" t="s">
        <v>0</v>
      </c>
      <c r="R40" s="78">
        <v>1.7</v>
      </c>
      <c r="S40" s="36"/>
      <c r="T40" s="36"/>
      <c r="U40" s="78">
        <f t="shared" ref="U40:U42" si="6">R40</f>
        <v>1.7</v>
      </c>
      <c r="V40" s="78">
        <v>1.7</v>
      </c>
      <c r="W40" s="36">
        <v>5</v>
      </c>
      <c r="X40" s="36" t="s">
        <v>17</v>
      </c>
      <c r="Y40" s="36"/>
      <c r="Z40" s="37" t="s">
        <v>1086</v>
      </c>
      <c r="AA40" s="14" t="s">
        <v>63</v>
      </c>
      <c r="AB40" s="54" t="s">
        <v>16</v>
      </c>
      <c r="AC40" s="61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28"/>
      <c r="BA40" s="28"/>
      <c r="BB40" s="28"/>
      <c r="BC40" s="28"/>
    </row>
    <row r="41" spans="1:55" s="27" customFormat="1" ht="11.25" x14ac:dyDescent="0.25">
      <c r="A41" s="31" t="s">
        <v>133</v>
      </c>
      <c r="B41" s="32">
        <f t="shared" ref="B41:B84" si="7">DATE(C41,D41,E41)+TIME(F41,G41,H41)</f>
        <v>44595.173657407409</v>
      </c>
      <c r="C41" s="33">
        <v>2022</v>
      </c>
      <c r="D41" s="33">
        <v>2</v>
      </c>
      <c r="E41" s="33">
        <v>3</v>
      </c>
      <c r="F41" s="33">
        <v>4</v>
      </c>
      <c r="G41" s="33">
        <v>10</v>
      </c>
      <c r="H41" s="34">
        <v>4.1399999999999997</v>
      </c>
      <c r="I41" s="34">
        <v>0.18</v>
      </c>
      <c r="J41" s="35">
        <v>67.631</v>
      </c>
      <c r="K41" s="35"/>
      <c r="L41" s="35">
        <v>1.4999999999999999E-2</v>
      </c>
      <c r="M41" s="35">
        <v>33.860999999999997</v>
      </c>
      <c r="N41" s="35"/>
      <c r="O41" s="35">
        <v>3.6999999999999998E-2</v>
      </c>
      <c r="P41" s="33">
        <v>0</v>
      </c>
      <c r="Q41" s="37" t="s">
        <v>0</v>
      </c>
      <c r="R41" s="78">
        <v>1.6</v>
      </c>
      <c r="S41" s="79"/>
      <c r="T41" s="36"/>
      <c r="U41" s="78">
        <f t="shared" si="6"/>
        <v>1.6</v>
      </c>
      <c r="V41" s="78">
        <v>1.6</v>
      </c>
      <c r="W41" s="36">
        <v>6</v>
      </c>
      <c r="X41" s="36" t="s">
        <v>17</v>
      </c>
      <c r="Y41" s="36"/>
      <c r="Z41" s="37" t="s">
        <v>1086</v>
      </c>
      <c r="AA41" s="14" t="s">
        <v>63</v>
      </c>
      <c r="AB41" s="54" t="s">
        <v>16</v>
      </c>
      <c r="AC41" s="61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28"/>
      <c r="BA41" s="28"/>
      <c r="BB41" s="28"/>
      <c r="BC41" s="28"/>
    </row>
    <row r="42" spans="1:55" s="27" customFormat="1" ht="11.25" x14ac:dyDescent="0.25">
      <c r="A42" s="31" t="s">
        <v>134</v>
      </c>
      <c r="B42" s="32">
        <f t="shared" si="7"/>
        <v>44595.17491898148</v>
      </c>
      <c r="C42" s="33">
        <v>2022</v>
      </c>
      <c r="D42" s="33">
        <v>2</v>
      </c>
      <c r="E42" s="33">
        <v>3</v>
      </c>
      <c r="F42" s="33">
        <v>4</v>
      </c>
      <c r="G42" s="33">
        <v>11</v>
      </c>
      <c r="H42" s="34">
        <v>53.11</v>
      </c>
      <c r="I42" s="34">
        <v>0.09</v>
      </c>
      <c r="J42" s="35">
        <v>67.680999999999997</v>
      </c>
      <c r="K42" s="35"/>
      <c r="L42" s="35">
        <v>1.2E-2</v>
      </c>
      <c r="M42" s="35">
        <v>33.713999999999999</v>
      </c>
      <c r="N42" s="35"/>
      <c r="O42" s="35">
        <v>2.1999999999999999E-2</v>
      </c>
      <c r="P42" s="33">
        <v>0</v>
      </c>
      <c r="Q42" s="37" t="s">
        <v>0</v>
      </c>
      <c r="R42" s="78">
        <v>1.6</v>
      </c>
      <c r="S42" s="79"/>
      <c r="T42" s="36"/>
      <c r="U42" s="78">
        <f t="shared" si="6"/>
        <v>1.6</v>
      </c>
      <c r="V42" s="78">
        <v>1.6</v>
      </c>
      <c r="W42" s="36">
        <v>4</v>
      </c>
      <c r="X42" s="36" t="s">
        <v>17</v>
      </c>
      <c r="Y42" s="36"/>
      <c r="Z42" s="37" t="s">
        <v>1086</v>
      </c>
      <c r="AA42" s="14" t="s">
        <v>63</v>
      </c>
      <c r="AB42" s="54" t="s">
        <v>16</v>
      </c>
      <c r="AC42" s="61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28"/>
      <c r="BA42" s="28"/>
      <c r="BB42" s="28"/>
      <c r="BC42" s="28"/>
    </row>
    <row r="43" spans="1:55" s="27" customFormat="1" ht="11.25" x14ac:dyDescent="0.25">
      <c r="A43" s="31" t="s">
        <v>135</v>
      </c>
      <c r="B43" s="32">
        <f t="shared" si="7"/>
        <v>44595.484849537039</v>
      </c>
      <c r="C43" s="39">
        <v>2022</v>
      </c>
      <c r="D43" s="39">
        <v>2</v>
      </c>
      <c r="E43" s="39">
        <v>3</v>
      </c>
      <c r="F43" s="39">
        <v>11</v>
      </c>
      <c r="G43" s="39">
        <v>38</v>
      </c>
      <c r="H43" s="40">
        <v>11.7</v>
      </c>
      <c r="I43" s="40">
        <v>0.3</v>
      </c>
      <c r="J43" s="41">
        <v>63.058</v>
      </c>
      <c r="K43" s="40">
        <v>2.6</v>
      </c>
      <c r="L43" s="35">
        <v>2.3402340234023405E-2</v>
      </c>
      <c r="M43" s="41">
        <v>27.843</v>
      </c>
      <c r="N43" s="40">
        <v>2.1</v>
      </c>
      <c r="O43" s="35">
        <v>4.1642929503269734E-2</v>
      </c>
      <c r="P43" s="39">
        <v>0</v>
      </c>
      <c r="Q43" s="37" t="s">
        <v>0</v>
      </c>
      <c r="R43" s="78"/>
      <c r="S43" s="79">
        <v>1.8</v>
      </c>
      <c r="T43" s="79">
        <v>1.7</v>
      </c>
      <c r="U43" s="78">
        <f>S43</f>
        <v>1.8</v>
      </c>
      <c r="V43" s="78">
        <v>1.8</v>
      </c>
      <c r="W43" s="42">
        <v>27</v>
      </c>
      <c r="X43" s="43" t="s">
        <v>45</v>
      </c>
      <c r="Y43" s="44"/>
      <c r="Z43" s="51" t="s">
        <v>37</v>
      </c>
      <c r="AA43" s="15" t="s">
        <v>64</v>
      </c>
      <c r="AB43" s="55" t="s">
        <v>16</v>
      </c>
      <c r="AC43" s="62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28"/>
      <c r="BA43" s="28"/>
      <c r="BB43" s="28"/>
      <c r="BC43" s="28"/>
    </row>
    <row r="44" spans="1:55" s="27" customFormat="1" ht="11.25" x14ac:dyDescent="0.25">
      <c r="A44" s="31" t="s">
        <v>138</v>
      </c>
      <c r="B44" s="32">
        <f t="shared" si="7"/>
        <v>44595.836782407408</v>
      </c>
      <c r="C44" s="33">
        <v>2022</v>
      </c>
      <c r="D44" s="33">
        <v>2</v>
      </c>
      <c r="E44" s="33">
        <v>3</v>
      </c>
      <c r="F44" s="33">
        <v>20</v>
      </c>
      <c r="G44" s="33">
        <v>4</v>
      </c>
      <c r="H44" s="34">
        <v>58.53</v>
      </c>
      <c r="I44" s="34">
        <v>0.16</v>
      </c>
      <c r="J44" s="35">
        <v>67.637</v>
      </c>
      <c r="K44" s="35"/>
      <c r="L44" s="35">
        <v>1.6E-2</v>
      </c>
      <c r="M44" s="35">
        <v>33.856999999999999</v>
      </c>
      <c r="N44" s="35"/>
      <c r="O44" s="35">
        <v>3.7999999999999999E-2</v>
      </c>
      <c r="P44" s="33">
        <v>0</v>
      </c>
      <c r="Q44" s="37" t="s">
        <v>0</v>
      </c>
      <c r="R44" s="78">
        <v>1.9</v>
      </c>
      <c r="S44" s="79"/>
      <c r="T44" s="36"/>
      <c r="U44" s="78">
        <f t="shared" ref="U44:U50" si="8">R44</f>
        <v>1.9</v>
      </c>
      <c r="V44" s="78">
        <v>1.9</v>
      </c>
      <c r="W44" s="36">
        <v>6</v>
      </c>
      <c r="X44" s="36" t="s">
        <v>17</v>
      </c>
      <c r="Y44" s="36"/>
      <c r="Z44" s="37" t="s">
        <v>1086</v>
      </c>
      <c r="AA44" s="14" t="s">
        <v>63</v>
      </c>
      <c r="AB44" s="54" t="s">
        <v>16</v>
      </c>
      <c r="AC44" s="61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28"/>
      <c r="BA44" s="28"/>
      <c r="BB44" s="28"/>
      <c r="BC44" s="28"/>
    </row>
    <row r="45" spans="1:55" s="27" customFormat="1" ht="11.25" x14ac:dyDescent="0.25">
      <c r="A45" s="31" t="s">
        <v>139</v>
      </c>
      <c r="B45" s="32">
        <f t="shared" si="7"/>
        <v>44596.170370370368</v>
      </c>
      <c r="C45" s="33">
        <v>2022</v>
      </c>
      <c r="D45" s="33">
        <v>2</v>
      </c>
      <c r="E45" s="33">
        <v>4</v>
      </c>
      <c r="F45" s="33">
        <v>4</v>
      </c>
      <c r="G45" s="33">
        <v>5</v>
      </c>
      <c r="H45" s="34">
        <v>20.23</v>
      </c>
      <c r="I45" s="34">
        <v>0.06</v>
      </c>
      <c r="J45" s="35">
        <v>67.665000000000006</v>
      </c>
      <c r="K45" s="35"/>
      <c r="L45" s="35">
        <v>1.2999999999999999E-2</v>
      </c>
      <c r="M45" s="35">
        <v>33.747999999999998</v>
      </c>
      <c r="N45" s="35"/>
      <c r="O45" s="35">
        <v>3.9E-2</v>
      </c>
      <c r="P45" s="33">
        <v>0</v>
      </c>
      <c r="Q45" s="37" t="s">
        <v>0</v>
      </c>
      <c r="R45" s="78">
        <v>1.8</v>
      </c>
      <c r="S45" s="79"/>
      <c r="T45" s="36"/>
      <c r="U45" s="78">
        <f t="shared" si="8"/>
        <v>1.8</v>
      </c>
      <c r="V45" s="78">
        <v>1.8</v>
      </c>
      <c r="W45" s="36">
        <v>7</v>
      </c>
      <c r="X45" s="36" t="s">
        <v>17</v>
      </c>
      <c r="Y45" s="36"/>
      <c r="Z45" s="37" t="s">
        <v>1086</v>
      </c>
      <c r="AA45" s="14" t="s">
        <v>63</v>
      </c>
      <c r="AB45" s="54" t="s">
        <v>16</v>
      </c>
      <c r="AC45" s="61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28"/>
      <c r="BA45" s="28"/>
      <c r="BB45" s="28"/>
      <c r="BC45" s="28"/>
    </row>
    <row r="46" spans="1:55" s="27" customFormat="1" ht="11.25" x14ac:dyDescent="0.25">
      <c r="A46" s="31" t="s">
        <v>140</v>
      </c>
      <c r="B46" s="32">
        <f t="shared" si="7"/>
        <v>44596.505057870374</v>
      </c>
      <c r="C46" s="33">
        <v>2022</v>
      </c>
      <c r="D46" s="33">
        <v>2</v>
      </c>
      <c r="E46" s="33">
        <v>4</v>
      </c>
      <c r="F46" s="33">
        <v>12</v>
      </c>
      <c r="G46" s="33">
        <v>7</v>
      </c>
      <c r="H46" s="34">
        <v>17.59</v>
      </c>
      <c r="I46" s="34"/>
      <c r="J46" s="35">
        <v>68.069000000000003</v>
      </c>
      <c r="K46" s="35"/>
      <c r="L46" s="35">
        <v>0.129</v>
      </c>
      <c r="M46" s="35">
        <v>33.481000000000002</v>
      </c>
      <c r="N46" s="35"/>
      <c r="O46" s="35">
        <v>0.39300000000000002</v>
      </c>
      <c r="P46" s="33">
        <v>0</v>
      </c>
      <c r="Q46" s="37" t="s">
        <v>0</v>
      </c>
      <c r="R46" s="78">
        <v>2.5</v>
      </c>
      <c r="S46" s="79"/>
      <c r="T46" s="36"/>
      <c r="U46" s="78">
        <f t="shared" si="8"/>
        <v>2.5</v>
      </c>
      <c r="V46" s="78">
        <v>2.5</v>
      </c>
      <c r="W46" s="36">
        <v>1</v>
      </c>
      <c r="X46" s="36" t="s">
        <v>17</v>
      </c>
      <c r="Y46" s="36"/>
      <c r="Z46" s="37" t="s">
        <v>20</v>
      </c>
      <c r="AA46" s="14" t="s">
        <v>63</v>
      </c>
      <c r="AB46" s="54" t="s">
        <v>16</v>
      </c>
      <c r="AC46" s="61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28"/>
      <c r="BA46" s="28"/>
      <c r="BB46" s="28"/>
      <c r="BC46" s="28"/>
    </row>
    <row r="47" spans="1:55" s="27" customFormat="1" ht="11.25" x14ac:dyDescent="0.25">
      <c r="A47" s="31" t="s">
        <v>141</v>
      </c>
      <c r="B47" s="32">
        <f t="shared" si="7"/>
        <v>44597.447060185186</v>
      </c>
      <c r="C47" s="33">
        <v>2022</v>
      </c>
      <c r="D47" s="33">
        <v>2</v>
      </c>
      <c r="E47" s="33">
        <v>5</v>
      </c>
      <c r="F47" s="33">
        <v>10</v>
      </c>
      <c r="G47" s="33">
        <v>43</v>
      </c>
      <c r="H47" s="34">
        <v>46.46</v>
      </c>
      <c r="I47" s="34">
        <v>0.02</v>
      </c>
      <c r="J47" s="35">
        <v>67.703999999999994</v>
      </c>
      <c r="K47" s="35"/>
      <c r="L47" s="35">
        <v>1.7999999999999999E-2</v>
      </c>
      <c r="M47" s="35">
        <v>34.173000000000002</v>
      </c>
      <c r="N47" s="35"/>
      <c r="O47" s="35">
        <v>5.6000000000000001E-2</v>
      </c>
      <c r="P47" s="33">
        <v>0</v>
      </c>
      <c r="Q47" s="37" t="s">
        <v>0</v>
      </c>
      <c r="R47" s="78">
        <v>2.2999999999999998</v>
      </c>
      <c r="S47" s="79"/>
      <c r="T47" s="36"/>
      <c r="U47" s="78">
        <f t="shared" si="8"/>
        <v>2.2999999999999998</v>
      </c>
      <c r="V47" s="78">
        <v>2.2999999999999998</v>
      </c>
      <c r="W47" s="36">
        <v>7</v>
      </c>
      <c r="X47" s="36" t="s">
        <v>17</v>
      </c>
      <c r="Y47" s="36"/>
      <c r="Z47" s="37" t="s">
        <v>1086</v>
      </c>
      <c r="AA47" s="14" t="s">
        <v>63</v>
      </c>
      <c r="AB47" s="54" t="s">
        <v>16</v>
      </c>
      <c r="AC47" s="61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28"/>
      <c r="BA47" s="28"/>
      <c r="BB47" s="28"/>
      <c r="BC47" s="28"/>
    </row>
    <row r="48" spans="1:55" s="27" customFormat="1" ht="11.25" x14ac:dyDescent="0.25">
      <c r="A48" s="31" t="s">
        <v>142</v>
      </c>
      <c r="B48" s="32">
        <f t="shared" si="7"/>
        <v>44597.503518518519</v>
      </c>
      <c r="C48" s="33">
        <v>2022</v>
      </c>
      <c r="D48" s="33">
        <v>2</v>
      </c>
      <c r="E48" s="33">
        <v>5</v>
      </c>
      <c r="F48" s="33">
        <v>12</v>
      </c>
      <c r="G48" s="33">
        <v>5</v>
      </c>
      <c r="H48" s="34">
        <v>4.37</v>
      </c>
      <c r="I48" s="34">
        <v>7.0000000000000007E-2</v>
      </c>
      <c r="J48" s="35">
        <v>67.632000000000005</v>
      </c>
      <c r="K48" s="35"/>
      <c r="L48" s="35">
        <v>1.7000000000000001E-2</v>
      </c>
      <c r="M48" s="35">
        <v>33.869</v>
      </c>
      <c r="N48" s="35"/>
      <c r="O48" s="35">
        <v>4.3999999999999997E-2</v>
      </c>
      <c r="P48" s="33">
        <v>0</v>
      </c>
      <c r="Q48" s="37" t="s">
        <v>0</v>
      </c>
      <c r="R48" s="78">
        <v>1.9</v>
      </c>
      <c r="S48" s="79"/>
      <c r="T48" s="36"/>
      <c r="U48" s="78">
        <f t="shared" si="8"/>
        <v>1.9</v>
      </c>
      <c r="V48" s="78">
        <v>1.9</v>
      </c>
      <c r="W48" s="36">
        <v>6</v>
      </c>
      <c r="X48" s="36" t="s">
        <v>17</v>
      </c>
      <c r="Y48" s="36"/>
      <c r="Z48" s="37" t="s">
        <v>1086</v>
      </c>
      <c r="AA48" s="14" t="s">
        <v>63</v>
      </c>
      <c r="AB48" s="54" t="s">
        <v>16</v>
      </c>
      <c r="AC48" s="61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28"/>
      <c r="BA48" s="28"/>
      <c r="BB48" s="28"/>
      <c r="BC48" s="28"/>
    </row>
    <row r="49" spans="1:55" s="27" customFormat="1" ht="11.25" x14ac:dyDescent="0.25">
      <c r="A49" s="31" t="s">
        <v>144</v>
      </c>
      <c r="B49" s="32">
        <f t="shared" si="7"/>
        <v>44599.108634259261</v>
      </c>
      <c r="C49" s="33">
        <v>2022</v>
      </c>
      <c r="D49" s="33">
        <v>2</v>
      </c>
      <c r="E49" s="33">
        <v>7</v>
      </c>
      <c r="F49" s="33">
        <v>2</v>
      </c>
      <c r="G49" s="33">
        <v>36</v>
      </c>
      <c r="H49" s="34">
        <v>26.91</v>
      </c>
      <c r="I49" s="34">
        <v>0.03</v>
      </c>
      <c r="J49" s="35">
        <v>67.626000000000005</v>
      </c>
      <c r="K49" s="35"/>
      <c r="L49" s="35">
        <v>1.6E-2</v>
      </c>
      <c r="M49" s="35">
        <v>33.847999999999999</v>
      </c>
      <c r="N49" s="35"/>
      <c r="O49" s="35">
        <v>3.9E-2</v>
      </c>
      <c r="P49" s="33">
        <v>0</v>
      </c>
      <c r="Q49" s="37" t="s">
        <v>0</v>
      </c>
      <c r="R49" s="78">
        <v>1.7</v>
      </c>
      <c r="S49" s="79"/>
      <c r="T49" s="36"/>
      <c r="U49" s="78">
        <f t="shared" si="8"/>
        <v>1.7</v>
      </c>
      <c r="V49" s="78">
        <v>1.7</v>
      </c>
      <c r="W49" s="36">
        <v>6</v>
      </c>
      <c r="X49" s="36" t="s">
        <v>17</v>
      </c>
      <c r="Y49" s="36"/>
      <c r="Z49" s="37" t="s">
        <v>1086</v>
      </c>
      <c r="AA49" s="14" t="s">
        <v>63</v>
      </c>
      <c r="AB49" s="54" t="s">
        <v>16</v>
      </c>
      <c r="AC49" s="61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28"/>
      <c r="BA49" s="28"/>
      <c r="BB49" s="28"/>
      <c r="BC49" s="28"/>
    </row>
    <row r="50" spans="1:55" s="27" customFormat="1" ht="11.25" x14ac:dyDescent="0.25">
      <c r="A50" s="31" t="s">
        <v>146</v>
      </c>
      <c r="B50" s="32">
        <f t="shared" si="7"/>
        <v>44600.68167824074</v>
      </c>
      <c r="C50" s="33">
        <v>2022</v>
      </c>
      <c r="D50" s="33">
        <v>2</v>
      </c>
      <c r="E50" s="33">
        <v>8</v>
      </c>
      <c r="F50" s="33">
        <v>16</v>
      </c>
      <c r="G50" s="33">
        <v>21</v>
      </c>
      <c r="H50" s="34">
        <v>37.56</v>
      </c>
      <c r="I50" s="34">
        <v>0.05</v>
      </c>
      <c r="J50" s="35">
        <v>67.692999999999998</v>
      </c>
      <c r="K50" s="35"/>
      <c r="L50" s="35">
        <v>1.2E-2</v>
      </c>
      <c r="M50" s="35">
        <v>34.116999999999997</v>
      </c>
      <c r="N50" s="35"/>
      <c r="O50" s="35">
        <v>3.5999999999999997E-2</v>
      </c>
      <c r="P50" s="33">
        <v>0</v>
      </c>
      <c r="Q50" s="37" t="s">
        <v>0</v>
      </c>
      <c r="R50" s="78">
        <v>2</v>
      </c>
      <c r="S50" s="79"/>
      <c r="T50" s="36"/>
      <c r="U50" s="78">
        <f t="shared" si="8"/>
        <v>2</v>
      </c>
      <c r="V50" s="78">
        <v>2</v>
      </c>
      <c r="W50" s="36">
        <v>5</v>
      </c>
      <c r="X50" s="36" t="s">
        <v>17</v>
      </c>
      <c r="Y50" s="36"/>
      <c r="Z50" s="37" t="s">
        <v>1086</v>
      </c>
      <c r="AA50" s="14" t="s">
        <v>63</v>
      </c>
      <c r="AB50" s="54" t="s">
        <v>16</v>
      </c>
      <c r="AC50" s="6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28"/>
      <c r="BA50" s="28"/>
      <c r="BB50" s="28"/>
      <c r="BC50" s="28"/>
    </row>
    <row r="51" spans="1:55" s="27" customFormat="1" ht="11.25" x14ac:dyDescent="0.25">
      <c r="A51" s="31" t="s">
        <v>147</v>
      </c>
      <c r="B51" s="32">
        <f t="shared" si="7"/>
        <v>44602.311921296299</v>
      </c>
      <c r="C51" s="39">
        <v>2022</v>
      </c>
      <c r="D51" s="39">
        <v>2</v>
      </c>
      <c r="E51" s="39">
        <v>10</v>
      </c>
      <c r="F51" s="39">
        <v>7</v>
      </c>
      <c r="G51" s="39">
        <v>29</v>
      </c>
      <c r="H51" s="40">
        <v>10</v>
      </c>
      <c r="I51" s="40">
        <v>0.5</v>
      </c>
      <c r="J51" s="41">
        <v>61.095999999999997</v>
      </c>
      <c r="K51" s="40">
        <v>3.7</v>
      </c>
      <c r="L51" s="35">
        <v>3.3303330333033308E-2</v>
      </c>
      <c r="M51" s="41">
        <v>30.001000000000001</v>
      </c>
      <c r="N51" s="40">
        <v>3.1</v>
      </c>
      <c r="O51" s="35">
        <v>5.7624961202002778E-2</v>
      </c>
      <c r="P51" s="39">
        <v>0</v>
      </c>
      <c r="Q51" s="37" t="s">
        <v>0</v>
      </c>
      <c r="R51" s="78"/>
      <c r="S51" s="79">
        <v>1.7</v>
      </c>
      <c r="T51" s="79">
        <v>1.7</v>
      </c>
      <c r="U51" s="78">
        <f>S51</f>
        <v>1.7</v>
      </c>
      <c r="V51" s="78">
        <v>1.7</v>
      </c>
      <c r="W51" s="42">
        <v>18</v>
      </c>
      <c r="X51" s="43" t="s">
        <v>45</v>
      </c>
      <c r="Y51" s="44"/>
      <c r="Z51" s="46" t="s">
        <v>1068</v>
      </c>
      <c r="AA51" s="14" t="s">
        <v>63</v>
      </c>
      <c r="AB51" s="55" t="s">
        <v>16</v>
      </c>
      <c r="AC51" s="62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28"/>
      <c r="BA51" s="28"/>
      <c r="BB51" s="28"/>
      <c r="BC51" s="28"/>
    </row>
    <row r="52" spans="1:55" s="27" customFormat="1" ht="11.25" x14ac:dyDescent="0.25">
      <c r="A52" s="31" t="s">
        <v>148</v>
      </c>
      <c r="B52" s="32">
        <f t="shared" si="7"/>
        <v>44602.521018518521</v>
      </c>
      <c r="C52" s="39">
        <v>2022</v>
      </c>
      <c r="D52" s="39">
        <v>2</v>
      </c>
      <c r="E52" s="39">
        <v>10</v>
      </c>
      <c r="F52" s="39">
        <v>12</v>
      </c>
      <c r="G52" s="39">
        <v>30</v>
      </c>
      <c r="H52" s="40">
        <v>16</v>
      </c>
      <c r="I52" s="40">
        <v>0.3</v>
      </c>
      <c r="J52" s="41">
        <v>63.936999999999998</v>
      </c>
      <c r="K52" s="40">
        <v>3.1</v>
      </c>
      <c r="L52" s="35">
        <v>2.7902790279027905E-2</v>
      </c>
      <c r="M52" s="41">
        <v>28.13</v>
      </c>
      <c r="N52" s="40">
        <v>2.5</v>
      </c>
      <c r="O52" s="35">
        <v>5.1124039509634608E-2</v>
      </c>
      <c r="P52" s="39">
        <v>0</v>
      </c>
      <c r="Q52" s="37" t="s">
        <v>0</v>
      </c>
      <c r="R52" s="78"/>
      <c r="S52" s="79"/>
      <c r="T52" s="79">
        <v>1.8</v>
      </c>
      <c r="U52" s="78">
        <f>T52</f>
        <v>1.8</v>
      </c>
      <c r="V52" s="78">
        <v>1.8</v>
      </c>
      <c r="W52" s="42">
        <v>24</v>
      </c>
      <c r="X52" s="43" t="s">
        <v>45</v>
      </c>
      <c r="Y52" s="44"/>
      <c r="Z52" s="51" t="s">
        <v>37</v>
      </c>
      <c r="AA52" s="15" t="s">
        <v>64</v>
      </c>
      <c r="AB52" s="55" t="s">
        <v>16</v>
      </c>
      <c r="AC52" s="62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28"/>
      <c r="BA52" s="28"/>
      <c r="BB52" s="28"/>
      <c r="BC52" s="28"/>
    </row>
    <row r="53" spans="1:55" s="27" customFormat="1" ht="11.25" x14ac:dyDescent="0.25">
      <c r="A53" s="31" t="s">
        <v>149</v>
      </c>
      <c r="B53" s="32">
        <f t="shared" si="7"/>
        <v>44606.170266203706</v>
      </c>
      <c r="C53" s="33">
        <v>2022</v>
      </c>
      <c r="D53" s="33">
        <v>2</v>
      </c>
      <c r="E53" s="33">
        <v>14</v>
      </c>
      <c r="F53" s="33">
        <v>4</v>
      </c>
      <c r="G53" s="33">
        <v>5</v>
      </c>
      <c r="H53" s="34">
        <v>11.88</v>
      </c>
      <c r="I53" s="34">
        <v>0.08</v>
      </c>
      <c r="J53" s="35">
        <v>67.679000000000002</v>
      </c>
      <c r="K53" s="35"/>
      <c r="L53" s="35">
        <v>1.0999999999999999E-2</v>
      </c>
      <c r="M53" s="35">
        <v>33.726999999999997</v>
      </c>
      <c r="N53" s="35"/>
      <c r="O53" s="35">
        <v>2.3E-2</v>
      </c>
      <c r="P53" s="33">
        <v>0</v>
      </c>
      <c r="Q53" s="37" t="s">
        <v>0</v>
      </c>
      <c r="R53" s="78">
        <v>1.9</v>
      </c>
      <c r="S53" s="79"/>
      <c r="T53" s="36"/>
      <c r="U53" s="78">
        <f>R53</f>
        <v>1.9</v>
      </c>
      <c r="V53" s="78">
        <v>1.9</v>
      </c>
      <c r="W53" s="36">
        <v>5</v>
      </c>
      <c r="X53" s="36" t="s">
        <v>17</v>
      </c>
      <c r="Y53" s="36"/>
      <c r="Z53" s="37" t="s">
        <v>1086</v>
      </c>
      <c r="AA53" s="14" t="s">
        <v>63</v>
      </c>
      <c r="AB53" s="54" t="s">
        <v>16</v>
      </c>
      <c r="AC53" s="6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28"/>
      <c r="BA53" s="28"/>
      <c r="BB53" s="28"/>
      <c r="BC53" s="28"/>
    </row>
    <row r="54" spans="1:55" s="27" customFormat="1" ht="11.25" x14ac:dyDescent="0.25">
      <c r="A54" s="31" t="s">
        <v>150</v>
      </c>
      <c r="B54" s="32">
        <f t="shared" si="7"/>
        <v>44606.170601851853</v>
      </c>
      <c r="C54" s="33">
        <v>2022</v>
      </c>
      <c r="D54" s="33">
        <v>2</v>
      </c>
      <c r="E54" s="33">
        <v>14</v>
      </c>
      <c r="F54" s="33">
        <v>4</v>
      </c>
      <c r="G54" s="33">
        <v>5</v>
      </c>
      <c r="H54" s="34">
        <v>40.68</v>
      </c>
      <c r="I54" s="34">
        <v>0.39</v>
      </c>
      <c r="J54" s="35">
        <v>67.680999999999997</v>
      </c>
      <c r="K54" s="35"/>
      <c r="L54" s="35">
        <v>1.4E-2</v>
      </c>
      <c r="M54" s="35">
        <v>33.734000000000002</v>
      </c>
      <c r="N54" s="35"/>
      <c r="O54" s="35">
        <v>2.9000000000000001E-2</v>
      </c>
      <c r="P54" s="33">
        <v>0</v>
      </c>
      <c r="Q54" s="37" t="s">
        <v>0</v>
      </c>
      <c r="R54" s="78">
        <v>1.8</v>
      </c>
      <c r="S54" s="79"/>
      <c r="T54" s="36"/>
      <c r="U54" s="78">
        <f>R54</f>
        <v>1.8</v>
      </c>
      <c r="V54" s="78">
        <v>1.8</v>
      </c>
      <c r="W54" s="36">
        <v>5</v>
      </c>
      <c r="X54" s="36" t="s">
        <v>17</v>
      </c>
      <c r="Y54" s="36"/>
      <c r="Z54" s="37" t="s">
        <v>1086</v>
      </c>
      <c r="AA54" s="14" t="s">
        <v>63</v>
      </c>
      <c r="AB54" s="54" t="s">
        <v>16</v>
      </c>
      <c r="AC54" s="6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28"/>
      <c r="BA54" s="28"/>
      <c r="BB54" s="28"/>
      <c r="BC54" s="28"/>
    </row>
    <row r="55" spans="1:55" s="27" customFormat="1" ht="11.25" x14ac:dyDescent="0.25">
      <c r="A55" s="31" t="s">
        <v>151</v>
      </c>
      <c r="B55" s="32">
        <f t="shared" si="7"/>
        <v>44607.416608796295</v>
      </c>
      <c r="C55" s="39">
        <v>2022</v>
      </c>
      <c r="D55" s="39">
        <v>2</v>
      </c>
      <c r="E55" s="39">
        <v>15</v>
      </c>
      <c r="F55" s="39">
        <v>9</v>
      </c>
      <c r="G55" s="39">
        <v>59</v>
      </c>
      <c r="H55" s="40">
        <v>55.2</v>
      </c>
      <c r="I55" s="40">
        <v>0.6</v>
      </c>
      <c r="J55" s="41">
        <v>64.801000000000002</v>
      </c>
      <c r="K55" s="40">
        <v>5.9</v>
      </c>
      <c r="L55" s="35">
        <v>5.3105310531053114E-2</v>
      </c>
      <c r="M55" s="41">
        <v>30.853999999999999</v>
      </c>
      <c r="N55" s="40">
        <v>2.6</v>
      </c>
      <c r="O55" s="35">
        <v>5.4866815850211172E-2</v>
      </c>
      <c r="P55" s="39">
        <v>0</v>
      </c>
      <c r="Q55" s="37" t="s">
        <v>0</v>
      </c>
      <c r="R55" s="78"/>
      <c r="S55" s="79"/>
      <c r="T55" s="79">
        <v>2.1</v>
      </c>
      <c r="U55" s="78">
        <f>T55</f>
        <v>2.1</v>
      </c>
      <c r="V55" s="78">
        <v>2.1</v>
      </c>
      <c r="W55" s="42">
        <v>23</v>
      </c>
      <c r="X55" s="43" t="s">
        <v>45</v>
      </c>
      <c r="Y55" s="44"/>
      <c r="Z55" s="51" t="s">
        <v>1063</v>
      </c>
      <c r="AA55" s="14" t="s">
        <v>63</v>
      </c>
      <c r="AB55" s="55" t="s">
        <v>16</v>
      </c>
      <c r="AC55" s="62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28"/>
      <c r="BA55" s="28"/>
      <c r="BB55" s="28"/>
      <c r="BC55" s="28"/>
    </row>
    <row r="56" spans="1:55" s="27" customFormat="1" ht="11.25" x14ac:dyDescent="0.25">
      <c r="A56" s="31" t="s">
        <v>152</v>
      </c>
      <c r="B56" s="32">
        <f t="shared" si="7"/>
        <v>44607.484976851854</v>
      </c>
      <c r="C56" s="39">
        <v>2022</v>
      </c>
      <c r="D56" s="39">
        <v>2</v>
      </c>
      <c r="E56" s="39">
        <v>15</v>
      </c>
      <c r="F56" s="39">
        <v>11</v>
      </c>
      <c r="G56" s="39">
        <v>38</v>
      </c>
      <c r="H56" s="40">
        <v>22.4</v>
      </c>
      <c r="I56" s="40">
        <v>0.3</v>
      </c>
      <c r="J56" s="41">
        <v>63.072000000000003</v>
      </c>
      <c r="K56" s="40">
        <v>3.2</v>
      </c>
      <c r="L56" s="35">
        <v>2.8802880288028805E-2</v>
      </c>
      <c r="M56" s="41">
        <v>27.847000000000001</v>
      </c>
      <c r="N56" s="40">
        <v>2.6</v>
      </c>
      <c r="O56" s="35">
        <v>5.1582713096177644E-2</v>
      </c>
      <c r="P56" s="39">
        <v>0</v>
      </c>
      <c r="Q56" s="37" t="s">
        <v>0</v>
      </c>
      <c r="R56" s="78"/>
      <c r="S56" s="79"/>
      <c r="T56" s="79">
        <v>1.7</v>
      </c>
      <c r="U56" s="78">
        <f>T56</f>
        <v>1.7</v>
      </c>
      <c r="V56" s="78">
        <v>1.7</v>
      </c>
      <c r="W56" s="42">
        <v>23</v>
      </c>
      <c r="X56" s="43" t="s">
        <v>45</v>
      </c>
      <c r="Y56" s="44"/>
      <c r="Z56" s="51" t="s">
        <v>37</v>
      </c>
      <c r="AA56" s="15" t="s">
        <v>64</v>
      </c>
      <c r="AB56" s="55" t="s">
        <v>16</v>
      </c>
      <c r="AC56" s="62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28"/>
      <c r="BA56" s="28"/>
      <c r="BB56" s="28"/>
      <c r="BC56" s="28"/>
    </row>
    <row r="57" spans="1:55" s="27" customFormat="1" ht="11.25" x14ac:dyDescent="0.25">
      <c r="A57" s="31" t="s">
        <v>153</v>
      </c>
      <c r="B57" s="32">
        <f t="shared" si="7"/>
        <v>44608.247430555559</v>
      </c>
      <c r="C57" s="33">
        <v>2022</v>
      </c>
      <c r="D57" s="33">
        <v>2</v>
      </c>
      <c r="E57" s="33">
        <v>16</v>
      </c>
      <c r="F57" s="33">
        <v>5</v>
      </c>
      <c r="G57" s="33">
        <v>56</v>
      </c>
      <c r="H57" s="34">
        <v>18.09</v>
      </c>
      <c r="I57" s="34">
        <v>0.02</v>
      </c>
      <c r="J57" s="35">
        <v>67.706000000000003</v>
      </c>
      <c r="K57" s="35"/>
      <c r="L57" s="35">
        <v>1.2E-2</v>
      </c>
      <c r="M57" s="35">
        <v>34.130000000000003</v>
      </c>
      <c r="N57" s="35"/>
      <c r="O57" s="35">
        <v>2.8000000000000001E-2</v>
      </c>
      <c r="P57" s="33">
        <v>0</v>
      </c>
      <c r="Q57" s="37" t="s">
        <v>0</v>
      </c>
      <c r="R57" s="78">
        <v>1.6</v>
      </c>
      <c r="S57" s="79"/>
      <c r="T57" s="36"/>
      <c r="U57" s="78">
        <f t="shared" ref="U57:U60" si="9">R57</f>
        <v>1.6</v>
      </c>
      <c r="V57" s="78">
        <v>1.6</v>
      </c>
      <c r="W57" s="36">
        <v>5</v>
      </c>
      <c r="X57" s="36" t="s">
        <v>17</v>
      </c>
      <c r="Y57" s="36"/>
      <c r="Z57" s="37" t="s">
        <v>1086</v>
      </c>
      <c r="AA57" s="14" t="s">
        <v>63</v>
      </c>
      <c r="AB57" s="54" t="s">
        <v>16</v>
      </c>
      <c r="AC57" s="6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28"/>
      <c r="BA57" s="28"/>
      <c r="BB57" s="28"/>
      <c r="BC57" s="28"/>
    </row>
    <row r="58" spans="1:55" s="27" customFormat="1" ht="11.25" x14ac:dyDescent="0.25">
      <c r="A58" s="31" t="s">
        <v>155</v>
      </c>
      <c r="B58" s="32">
        <f t="shared" si="7"/>
        <v>44608.439108796294</v>
      </c>
      <c r="C58" s="33">
        <v>2022</v>
      </c>
      <c r="D58" s="33">
        <v>2</v>
      </c>
      <c r="E58" s="33">
        <v>16</v>
      </c>
      <c r="F58" s="33">
        <v>10</v>
      </c>
      <c r="G58" s="33">
        <v>32</v>
      </c>
      <c r="H58" s="34">
        <v>19.940000000000001</v>
      </c>
      <c r="I58" s="34">
        <v>0.1</v>
      </c>
      <c r="J58" s="35">
        <v>67.667000000000002</v>
      </c>
      <c r="K58" s="35"/>
      <c r="L58" s="35">
        <v>5.3999999999999999E-2</v>
      </c>
      <c r="M58" s="35">
        <v>34.222999999999999</v>
      </c>
      <c r="N58" s="35"/>
      <c r="O58" s="35">
        <v>0.27100000000000002</v>
      </c>
      <c r="P58" s="33">
        <v>0</v>
      </c>
      <c r="Q58" s="37" t="s">
        <v>0</v>
      </c>
      <c r="R58" s="78">
        <v>2.4</v>
      </c>
      <c r="S58" s="79"/>
      <c r="T58" s="36"/>
      <c r="U58" s="78">
        <f t="shared" si="9"/>
        <v>2.4</v>
      </c>
      <c r="V58" s="78">
        <v>2.4</v>
      </c>
      <c r="W58" s="36">
        <v>3</v>
      </c>
      <c r="X58" s="36" t="s">
        <v>17</v>
      </c>
      <c r="Y58" s="36"/>
      <c r="Z58" s="37" t="s">
        <v>1086</v>
      </c>
      <c r="AA58" s="14" t="s">
        <v>63</v>
      </c>
      <c r="AB58" s="54" t="s">
        <v>16</v>
      </c>
      <c r="AC58" s="61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28"/>
      <c r="BA58" s="28"/>
      <c r="BB58" s="28"/>
      <c r="BC58" s="28"/>
    </row>
    <row r="59" spans="1:55" s="27" customFormat="1" ht="11.25" x14ac:dyDescent="0.25">
      <c r="A59" s="31" t="s">
        <v>158</v>
      </c>
      <c r="B59" s="32">
        <f t="shared" si="7"/>
        <v>44609.50341435185</v>
      </c>
      <c r="C59" s="33">
        <v>2022</v>
      </c>
      <c r="D59" s="33">
        <v>2</v>
      </c>
      <c r="E59" s="33">
        <v>17</v>
      </c>
      <c r="F59" s="33">
        <v>12</v>
      </c>
      <c r="G59" s="33">
        <v>4</v>
      </c>
      <c r="H59" s="34">
        <v>55.05</v>
      </c>
      <c r="I59" s="34">
        <v>0.09</v>
      </c>
      <c r="J59" s="35">
        <v>67.632000000000005</v>
      </c>
      <c r="K59" s="35"/>
      <c r="L59" s="35">
        <v>1.2E-2</v>
      </c>
      <c r="M59" s="35">
        <v>33.844999999999999</v>
      </c>
      <c r="N59" s="35"/>
      <c r="O59" s="35">
        <v>2.3E-2</v>
      </c>
      <c r="P59" s="33">
        <v>0</v>
      </c>
      <c r="Q59" s="37" t="s">
        <v>0</v>
      </c>
      <c r="R59" s="78">
        <v>1.6</v>
      </c>
      <c r="S59" s="79"/>
      <c r="T59" s="36"/>
      <c r="U59" s="78">
        <f t="shared" si="9"/>
        <v>1.6</v>
      </c>
      <c r="V59" s="78">
        <v>1.6</v>
      </c>
      <c r="W59" s="36">
        <v>4</v>
      </c>
      <c r="X59" s="36" t="s">
        <v>17</v>
      </c>
      <c r="Y59" s="36"/>
      <c r="Z59" s="37" t="s">
        <v>1086</v>
      </c>
      <c r="AA59" s="14" t="s">
        <v>63</v>
      </c>
      <c r="AB59" s="54" t="s">
        <v>16</v>
      </c>
      <c r="AC59" s="61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28"/>
      <c r="BA59" s="28"/>
      <c r="BB59" s="28"/>
      <c r="BC59" s="28"/>
    </row>
    <row r="60" spans="1:55" s="27" customFormat="1" ht="11.25" x14ac:dyDescent="0.25">
      <c r="A60" s="31" t="s">
        <v>159</v>
      </c>
      <c r="B60" s="32">
        <f t="shared" si="7"/>
        <v>44609.503854166665</v>
      </c>
      <c r="C60" s="33">
        <v>2022</v>
      </c>
      <c r="D60" s="33">
        <v>2</v>
      </c>
      <c r="E60" s="33">
        <v>17</v>
      </c>
      <c r="F60" s="33">
        <v>12</v>
      </c>
      <c r="G60" s="33">
        <v>5</v>
      </c>
      <c r="H60" s="34">
        <v>33.85</v>
      </c>
      <c r="I60" s="34"/>
      <c r="J60" s="35">
        <v>67.652000000000001</v>
      </c>
      <c r="K60" s="35"/>
      <c r="L60" s="35">
        <v>1.9E-2</v>
      </c>
      <c r="M60" s="35">
        <v>33.789000000000001</v>
      </c>
      <c r="N60" s="35"/>
      <c r="O60" s="35">
        <v>4.2999999999999997E-2</v>
      </c>
      <c r="P60" s="33">
        <v>0</v>
      </c>
      <c r="Q60" s="37" t="s">
        <v>0</v>
      </c>
      <c r="R60" s="78">
        <v>1.6</v>
      </c>
      <c r="S60" s="79"/>
      <c r="T60" s="36"/>
      <c r="U60" s="78">
        <f t="shared" si="9"/>
        <v>1.6</v>
      </c>
      <c r="V60" s="78">
        <v>1.6</v>
      </c>
      <c r="W60" s="36">
        <v>2</v>
      </c>
      <c r="X60" s="36" t="s">
        <v>17</v>
      </c>
      <c r="Y60" s="36"/>
      <c r="Z60" s="37" t="s">
        <v>1086</v>
      </c>
      <c r="AA60" s="14" t="s">
        <v>63</v>
      </c>
      <c r="AB60" s="54" t="s">
        <v>16</v>
      </c>
      <c r="AC60" s="61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28"/>
      <c r="BA60" s="28"/>
      <c r="BB60" s="28"/>
      <c r="BC60" s="28"/>
    </row>
    <row r="61" spans="1:55" s="27" customFormat="1" ht="11.25" x14ac:dyDescent="0.25">
      <c r="A61" s="31" t="s">
        <v>160</v>
      </c>
      <c r="B61" s="32">
        <f t="shared" si="7"/>
        <v>44609.523101851853</v>
      </c>
      <c r="C61" s="39">
        <v>2022</v>
      </c>
      <c r="D61" s="39">
        <v>2</v>
      </c>
      <c r="E61" s="39">
        <v>17</v>
      </c>
      <c r="F61" s="39">
        <v>12</v>
      </c>
      <c r="G61" s="39">
        <v>33</v>
      </c>
      <c r="H61" s="40">
        <v>16</v>
      </c>
      <c r="I61" s="40">
        <v>0.3</v>
      </c>
      <c r="J61" s="41">
        <v>63.959000000000003</v>
      </c>
      <c r="K61" s="40">
        <v>2.5</v>
      </c>
      <c r="L61" s="35">
        <v>2.2502250225022502E-2</v>
      </c>
      <c r="M61" s="41">
        <v>28.122</v>
      </c>
      <c r="N61" s="40">
        <v>1.9</v>
      </c>
      <c r="O61" s="35">
        <v>3.8884800108432219E-2</v>
      </c>
      <c r="P61" s="39">
        <v>0</v>
      </c>
      <c r="Q61" s="37" t="s">
        <v>0</v>
      </c>
      <c r="R61" s="78"/>
      <c r="S61" s="79"/>
      <c r="T61" s="79">
        <v>1.9</v>
      </c>
      <c r="U61" s="78">
        <f>T61</f>
        <v>1.9</v>
      </c>
      <c r="V61" s="78">
        <v>1.9</v>
      </c>
      <c r="W61" s="42">
        <v>25</v>
      </c>
      <c r="X61" s="43" t="s">
        <v>45</v>
      </c>
      <c r="Y61" s="44"/>
      <c r="Z61" s="51" t="s">
        <v>37</v>
      </c>
      <c r="AA61" s="15" t="s">
        <v>64</v>
      </c>
      <c r="AB61" s="55" t="s">
        <v>16</v>
      </c>
      <c r="AC61" s="62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28"/>
      <c r="BA61" s="28"/>
      <c r="BB61" s="28"/>
      <c r="BC61" s="28"/>
    </row>
    <row r="62" spans="1:55" s="27" customFormat="1" ht="11.25" x14ac:dyDescent="0.25">
      <c r="A62" s="31" t="s">
        <v>162</v>
      </c>
      <c r="B62" s="32">
        <f t="shared" si="7"/>
        <v>44611.170358796298</v>
      </c>
      <c r="C62" s="33">
        <v>2022</v>
      </c>
      <c r="D62" s="33">
        <v>2</v>
      </c>
      <c r="E62" s="33">
        <v>19</v>
      </c>
      <c r="F62" s="33">
        <v>4</v>
      </c>
      <c r="G62" s="33">
        <v>5</v>
      </c>
      <c r="H62" s="34">
        <v>19.29</v>
      </c>
      <c r="I62" s="34"/>
      <c r="J62" s="35">
        <v>67.653000000000006</v>
      </c>
      <c r="K62" s="35"/>
      <c r="L62" s="35">
        <v>1.7000000000000001E-2</v>
      </c>
      <c r="M62" s="35">
        <v>33.747</v>
      </c>
      <c r="N62" s="35"/>
      <c r="O62" s="35">
        <v>4.2999999999999997E-2</v>
      </c>
      <c r="P62" s="33">
        <v>0</v>
      </c>
      <c r="Q62" s="37" t="s">
        <v>0</v>
      </c>
      <c r="R62" s="78">
        <v>1.8</v>
      </c>
      <c r="S62" s="79"/>
      <c r="T62" s="36"/>
      <c r="U62" s="78">
        <f>R62</f>
        <v>1.8</v>
      </c>
      <c r="V62" s="78">
        <v>1.8</v>
      </c>
      <c r="W62" s="36">
        <v>2</v>
      </c>
      <c r="X62" s="36" t="s">
        <v>17</v>
      </c>
      <c r="Y62" s="36"/>
      <c r="Z62" s="37" t="s">
        <v>1086</v>
      </c>
      <c r="AA62" s="14" t="s">
        <v>63</v>
      </c>
      <c r="AB62" s="54" t="s">
        <v>16</v>
      </c>
      <c r="AC62" s="6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28"/>
      <c r="BA62" s="28"/>
      <c r="BB62" s="28"/>
      <c r="BC62" s="28"/>
    </row>
    <row r="63" spans="1:55" s="27" customFormat="1" ht="11.25" x14ac:dyDescent="0.25">
      <c r="A63" s="31" t="s">
        <v>164</v>
      </c>
      <c r="B63" s="32">
        <f t="shared" si="7"/>
        <v>44613.503576388888</v>
      </c>
      <c r="C63" s="33">
        <v>2022</v>
      </c>
      <c r="D63" s="33">
        <v>2</v>
      </c>
      <c r="E63" s="33">
        <v>21</v>
      </c>
      <c r="F63" s="33">
        <v>12</v>
      </c>
      <c r="G63" s="33">
        <v>5</v>
      </c>
      <c r="H63" s="34">
        <v>9.9600000000000009</v>
      </c>
      <c r="I63" s="34">
        <v>0.06</v>
      </c>
      <c r="J63" s="35">
        <v>67.668999999999997</v>
      </c>
      <c r="K63" s="35"/>
      <c r="L63" s="35">
        <v>1.4E-2</v>
      </c>
      <c r="M63" s="35">
        <v>33.883000000000003</v>
      </c>
      <c r="N63" s="35"/>
      <c r="O63" s="35">
        <v>2.5000000000000001E-2</v>
      </c>
      <c r="P63" s="33">
        <v>0</v>
      </c>
      <c r="Q63" s="37" t="s">
        <v>0</v>
      </c>
      <c r="R63" s="78">
        <v>1.7</v>
      </c>
      <c r="S63" s="79"/>
      <c r="T63" s="36"/>
      <c r="U63" s="78">
        <f>R63</f>
        <v>1.7</v>
      </c>
      <c r="V63" s="78">
        <v>1.7</v>
      </c>
      <c r="W63" s="36">
        <v>4</v>
      </c>
      <c r="X63" s="36" t="s">
        <v>17</v>
      </c>
      <c r="Y63" s="36"/>
      <c r="Z63" s="37" t="s">
        <v>1086</v>
      </c>
      <c r="AA63" s="14" t="s">
        <v>63</v>
      </c>
      <c r="AB63" s="54" t="s">
        <v>16</v>
      </c>
      <c r="AC63" s="6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28"/>
      <c r="BA63" s="28"/>
      <c r="BB63" s="28"/>
      <c r="BC63" s="28"/>
    </row>
    <row r="64" spans="1:55" s="27" customFormat="1" ht="11.25" x14ac:dyDescent="0.25">
      <c r="A64" s="31" t="s">
        <v>165</v>
      </c>
      <c r="B64" s="32">
        <f t="shared" si="7"/>
        <v>44614.489085648151</v>
      </c>
      <c r="C64" s="39">
        <v>2022</v>
      </c>
      <c r="D64" s="39">
        <v>2</v>
      </c>
      <c r="E64" s="39">
        <v>22</v>
      </c>
      <c r="F64" s="39">
        <v>11</v>
      </c>
      <c r="G64" s="39">
        <v>44</v>
      </c>
      <c r="H64" s="40">
        <v>17.7</v>
      </c>
      <c r="I64" s="40">
        <v>0.3</v>
      </c>
      <c r="J64" s="41">
        <v>63.039000000000001</v>
      </c>
      <c r="K64" s="40">
        <v>2.2999999999999998</v>
      </c>
      <c r="L64" s="35">
        <v>2.0702070207020702E-2</v>
      </c>
      <c r="M64" s="41">
        <v>27.821000000000002</v>
      </c>
      <c r="N64" s="40">
        <v>2</v>
      </c>
      <c r="O64" s="35">
        <v>3.963407546086746E-2</v>
      </c>
      <c r="P64" s="39">
        <v>0</v>
      </c>
      <c r="Q64" s="37" t="s">
        <v>0</v>
      </c>
      <c r="R64" s="78"/>
      <c r="S64" s="79"/>
      <c r="T64" s="79">
        <v>1.9</v>
      </c>
      <c r="U64" s="78">
        <f>T64</f>
        <v>1.9</v>
      </c>
      <c r="V64" s="78">
        <v>1.9</v>
      </c>
      <c r="W64" s="42">
        <v>17</v>
      </c>
      <c r="X64" s="43" t="s">
        <v>45</v>
      </c>
      <c r="Y64" s="44"/>
      <c r="Z64" s="51" t="s">
        <v>37</v>
      </c>
      <c r="AA64" s="15" t="s">
        <v>64</v>
      </c>
      <c r="AB64" s="55" t="s">
        <v>16</v>
      </c>
      <c r="AC64" s="62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28"/>
      <c r="BA64" s="28"/>
      <c r="BB64" s="28"/>
      <c r="BC64" s="28"/>
    </row>
    <row r="65" spans="1:55" s="27" customFormat="1" ht="11.25" x14ac:dyDescent="0.25">
      <c r="A65" s="31" t="s">
        <v>166</v>
      </c>
      <c r="B65" s="32">
        <f t="shared" si="7"/>
        <v>44614.503449074073</v>
      </c>
      <c r="C65" s="33">
        <v>2022</v>
      </c>
      <c r="D65" s="33">
        <v>2</v>
      </c>
      <c r="E65" s="33">
        <v>22</v>
      </c>
      <c r="F65" s="33">
        <v>12</v>
      </c>
      <c r="G65" s="33">
        <v>4</v>
      </c>
      <c r="H65" s="34">
        <v>58.03</v>
      </c>
      <c r="I65" s="34">
        <v>0.11</v>
      </c>
      <c r="J65" s="35">
        <v>67.652000000000001</v>
      </c>
      <c r="K65" s="35"/>
      <c r="L65" s="35">
        <v>1.9E-2</v>
      </c>
      <c r="M65" s="35">
        <v>33.746000000000002</v>
      </c>
      <c r="N65" s="35"/>
      <c r="O65" s="35">
        <v>5.3999999999999999E-2</v>
      </c>
      <c r="P65" s="33">
        <v>0</v>
      </c>
      <c r="Q65" s="37" t="s">
        <v>0</v>
      </c>
      <c r="R65" s="78">
        <v>1.7</v>
      </c>
      <c r="S65" s="79"/>
      <c r="T65" s="36"/>
      <c r="U65" s="78">
        <f t="shared" ref="U65:U70" si="10">R65</f>
        <v>1.7</v>
      </c>
      <c r="V65" s="78">
        <v>1.7</v>
      </c>
      <c r="W65" s="36">
        <v>3</v>
      </c>
      <c r="X65" s="36" t="s">
        <v>17</v>
      </c>
      <c r="Y65" s="36"/>
      <c r="Z65" s="37" t="s">
        <v>1086</v>
      </c>
      <c r="AA65" s="14" t="s">
        <v>63</v>
      </c>
      <c r="AB65" s="54" t="s">
        <v>16</v>
      </c>
      <c r="AC65" s="6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28"/>
      <c r="BA65" s="28"/>
      <c r="BB65" s="28"/>
      <c r="BC65" s="28"/>
    </row>
    <row r="66" spans="1:55" s="27" customFormat="1" ht="11.25" x14ac:dyDescent="0.25">
      <c r="A66" s="31" t="s">
        <v>167</v>
      </c>
      <c r="B66" s="32">
        <f t="shared" si="7"/>
        <v>44614.50508101852</v>
      </c>
      <c r="C66" s="33">
        <v>2022</v>
      </c>
      <c r="D66" s="33">
        <v>2</v>
      </c>
      <c r="E66" s="33">
        <v>22</v>
      </c>
      <c r="F66" s="33">
        <v>12</v>
      </c>
      <c r="G66" s="33">
        <v>7</v>
      </c>
      <c r="H66" s="34">
        <v>19.190000000000001</v>
      </c>
      <c r="I66" s="34">
        <v>0.1</v>
      </c>
      <c r="J66" s="35">
        <v>67.655000000000001</v>
      </c>
      <c r="K66" s="35"/>
      <c r="L66" s="35">
        <v>1.9E-2</v>
      </c>
      <c r="M66" s="35">
        <v>33.789000000000001</v>
      </c>
      <c r="N66" s="35"/>
      <c r="O66" s="35">
        <v>5.5E-2</v>
      </c>
      <c r="P66" s="33">
        <v>0</v>
      </c>
      <c r="Q66" s="37" t="s">
        <v>0</v>
      </c>
      <c r="R66" s="78">
        <v>1.8</v>
      </c>
      <c r="S66" s="79"/>
      <c r="T66" s="36"/>
      <c r="U66" s="78">
        <f t="shared" si="10"/>
        <v>1.8</v>
      </c>
      <c r="V66" s="78">
        <v>1.8</v>
      </c>
      <c r="W66" s="36">
        <v>3</v>
      </c>
      <c r="X66" s="36" t="s">
        <v>17</v>
      </c>
      <c r="Y66" s="36"/>
      <c r="Z66" s="37" t="s">
        <v>1086</v>
      </c>
      <c r="AA66" s="14" t="s">
        <v>63</v>
      </c>
      <c r="AB66" s="54" t="s">
        <v>16</v>
      </c>
      <c r="AC66" s="6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28"/>
      <c r="BA66" s="28"/>
      <c r="BB66" s="28"/>
      <c r="BC66" s="28"/>
    </row>
    <row r="67" spans="1:55" s="27" customFormat="1" ht="11.25" x14ac:dyDescent="0.25">
      <c r="A67" s="31" t="s">
        <v>168</v>
      </c>
      <c r="B67" s="32">
        <f t="shared" si="7"/>
        <v>44615.170868055553</v>
      </c>
      <c r="C67" s="33">
        <v>2022</v>
      </c>
      <c r="D67" s="33">
        <v>2</v>
      </c>
      <c r="E67" s="33">
        <v>23</v>
      </c>
      <c r="F67" s="33">
        <v>4</v>
      </c>
      <c r="G67" s="33">
        <v>6</v>
      </c>
      <c r="H67" s="34">
        <v>3.05</v>
      </c>
      <c r="I67" s="34">
        <v>0.16</v>
      </c>
      <c r="J67" s="35">
        <v>67.661000000000001</v>
      </c>
      <c r="K67" s="35"/>
      <c r="L67" s="35">
        <v>1.0999999999999999E-2</v>
      </c>
      <c r="M67" s="35">
        <v>33.747</v>
      </c>
      <c r="N67" s="35"/>
      <c r="O67" s="35">
        <v>2.3E-2</v>
      </c>
      <c r="P67" s="33">
        <v>0</v>
      </c>
      <c r="Q67" s="37" t="s">
        <v>0</v>
      </c>
      <c r="R67" s="78">
        <v>2</v>
      </c>
      <c r="S67" s="79"/>
      <c r="T67" s="36"/>
      <c r="U67" s="78">
        <f t="shared" si="10"/>
        <v>2</v>
      </c>
      <c r="V67" s="78">
        <v>2</v>
      </c>
      <c r="W67" s="36">
        <v>6</v>
      </c>
      <c r="X67" s="36" t="s">
        <v>17</v>
      </c>
      <c r="Y67" s="36"/>
      <c r="Z67" s="37" t="s">
        <v>1086</v>
      </c>
      <c r="AA67" s="14" t="s">
        <v>63</v>
      </c>
      <c r="AB67" s="54" t="s">
        <v>16</v>
      </c>
      <c r="AC67" s="6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28"/>
      <c r="BA67" s="28"/>
      <c r="BB67" s="28"/>
      <c r="BC67" s="28"/>
    </row>
    <row r="68" spans="1:55" s="27" customFormat="1" ht="11.25" x14ac:dyDescent="0.25">
      <c r="A68" s="31" t="s">
        <v>169</v>
      </c>
      <c r="B68" s="32">
        <f t="shared" si="7"/>
        <v>44615.171157407407</v>
      </c>
      <c r="C68" s="33">
        <v>2022</v>
      </c>
      <c r="D68" s="33">
        <v>2</v>
      </c>
      <c r="E68" s="33">
        <v>23</v>
      </c>
      <c r="F68" s="33">
        <v>4</v>
      </c>
      <c r="G68" s="33">
        <v>6</v>
      </c>
      <c r="H68" s="34">
        <v>28.78</v>
      </c>
      <c r="I68" s="34">
        <v>0.17</v>
      </c>
      <c r="J68" s="35">
        <v>67.665999999999997</v>
      </c>
      <c r="K68" s="35"/>
      <c r="L68" s="35">
        <v>0.02</v>
      </c>
      <c r="M68" s="35">
        <v>33.753</v>
      </c>
      <c r="N68" s="35"/>
      <c r="O68" s="35">
        <v>3.2000000000000001E-2</v>
      </c>
      <c r="P68" s="33">
        <v>0</v>
      </c>
      <c r="Q68" s="37" t="s">
        <v>0</v>
      </c>
      <c r="R68" s="78">
        <v>2</v>
      </c>
      <c r="S68" s="79"/>
      <c r="T68" s="36"/>
      <c r="U68" s="78">
        <f t="shared" si="10"/>
        <v>2</v>
      </c>
      <c r="V68" s="78">
        <v>2</v>
      </c>
      <c r="W68" s="36">
        <v>3</v>
      </c>
      <c r="X68" s="36" t="s">
        <v>17</v>
      </c>
      <c r="Y68" s="36"/>
      <c r="Z68" s="37" t="s">
        <v>1086</v>
      </c>
      <c r="AA68" s="14" t="s">
        <v>63</v>
      </c>
      <c r="AB68" s="54" t="s">
        <v>16</v>
      </c>
      <c r="AC68" s="6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28"/>
      <c r="BA68" s="28"/>
      <c r="BB68" s="28"/>
      <c r="BC68" s="28"/>
    </row>
    <row r="69" spans="1:55" s="27" customFormat="1" ht="11.25" x14ac:dyDescent="0.25">
      <c r="A69" s="31" t="s">
        <v>170</v>
      </c>
      <c r="B69" s="32">
        <f t="shared" si="7"/>
        <v>44615.838530092595</v>
      </c>
      <c r="C69" s="33">
        <v>2022</v>
      </c>
      <c r="D69" s="33">
        <v>2</v>
      </c>
      <c r="E69" s="33">
        <v>23</v>
      </c>
      <c r="F69" s="33">
        <v>20</v>
      </c>
      <c r="G69" s="33">
        <v>7</v>
      </c>
      <c r="H69" s="34">
        <v>29.58</v>
      </c>
      <c r="I69" s="34">
        <v>0.19</v>
      </c>
      <c r="J69" s="35">
        <v>67.632999999999996</v>
      </c>
      <c r="K69" s="35"/>
      <c r="L69" s="35">
        <v>1.6E-2</v>
      </c>
      <c r="M69" s="35">
        <v>33.863999999999997</v>
      </c>
      <c r="N69" s="35"/>
      <c r="O69" s="35">
        <v>3.7999999999999999E-2</v>
      </c>
      <c r="P69" s="33">
        <v>0</v>
      </c>
      <c r="Q69" s="37" t="s">
        <v>0</v>
      </c>
      <c r="R69" s="78">
        <v>1.9</v>
      </c>
      <c r="S69" s="79"/>
      <c r="T69" s="36"/>
      <c r="U69" s="78">
        <f t="shared" si="10"/>
        <v>1.9</v>
      </c>
      <c r="V69" s="78">
        <v>1.9</v>
      </c>
      <c r="W69" s="36">
        <v>6</v>
      </c>
      <c r="X69" s="36" t="s">
        <v>17</v>
      </c>
      <c r="Y69" s="36"/>
      <c r="Z69" s="37" t="s">
        <v>1086</v>
      </c>
      <c r="AA69" s="14" t="s">
        <v>63</v>
      </c>
      <c r="AB69" s="54" t="s">
        <v>16</v>
      </c>
      <c r="AC69" s="61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28"/>
      <c r="BA69" s="28"/>
      <c r="BB69" s="28"/>
      <c r="BC69" s="28"/>
    </row>
    <row r="70" spans="1:55" s="27" customFormat="1" ht="11.25" x14ac:dyDescent="0.25">
      <c r="A70" s="31" t="s">
        <v>171</v>
      </c>
      <c r="B70" s="32">
        <f t="shared" si="7"/>
        <v>44615.839189814818</v>
      </c>
      <c r="C70" s="33">
        <v>2022</v>
      </c>
      <c r="D70" s="33">
        <v>2</v>
      </c>
      <c r="E70" s="33">
        <v>23</v>
      </c>
      <c r="F70" s="33">
        <v>20</v>
      </c>
      <c r="G70" s="33">
        <v>8</v>
      </c>
      <c r="H70" s="34">
        <v>26.05</v>
      </c>
      <c r="I70" s="34">
        <v>7.0000000000000007E-2</v>
      </c>
      <c r="J70" s="35">
        <v>67.641000000000005</v>
      </c>
      <c r="K70" s="35"/>
      <c r="L70" s="35">
        <v>2.1000000000000001E-2</v>
      </c>
      <c r="M70" s="35">
        <v>33.856999999999999</v>
      </c>
      <c r="N70" s="35"/>
      <c r="O70" s="35">
        <v>3.4000000000000002E-2</v>
      </c>
      <c r="P70" s="33">
        <v>0</v>
      </c>
      <c r="Q70" s="37" t="s">
        <v>0</v>
      </c>
      <c r="R70" s="78">
        <v>1.7</v>
      </c>
      <c r="S70" s="79"/>
      <c r="T70" s="36"/>
      <c r="U70" s="78">
        <f t="shared" si="10"/>
        <v>1.7</v>
      </c>
      <c r="V70" s="78">
        <v>1.7</v>
      </c>
      <c r="W70" s="36">
        <v>3</v>
      </c>
      <c r="X70" s="36" t="s">
        <v>17</v>
      </c>
      <c r="Y70" s="36"/>
      <c r="Z70" s="37" t="s">
        <v>1086</v>
      </c>
      <c r="AA70" s="14" t="s">
        <v>63</v>
      </c>
      <c r="AB70" s="54" t="s">
        <v>16</v>
      </c>
      <c r="AC70" s="61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28"/>
      <c r="BA70" s="28"/>
      <c r="BB70" s="28"/>
      <c r="BC70" s="28"/>
    </row>
    <row r="71" spans="1:55" s="27" customFormat="1" ht="11.25" x14ac:dyDescent="0.25">
      <c r="A71" s="31" t="s">
        <v>172</v>
      </c>
      <c r="B71" s="32">
        <f t="shared" si="7"/>
        <v>44616.483275462961</v>
      </c>
      <c r="C71" s="39">
        <v>2022</v>
      </c>
      <c r="D71" s="39">
        <v>2</v>
      </c>
      <c r="E71" s="39">
        <v>24</v>
      </c>
      <c r="F71" s="39">
        <v>11</v>
      </c>
      <c r="G71" s="39">
        <v>35</v>
      </c>
      <c r="H71" s="40">
        <v>55.3</v>
      </c>
      <c r="I71" s="40">
        <v>0.3</v>
      </c>
      <c r="J71" s="41">
        <v>63.09</v>
      </c>
      <c r="K71" s="40">
        <v>2.8</v>
      </c>
      <c r="L71" s="35">
        <v>2.5202520252025202E-2</v>
      </c>
      <c r="M71" s="41">
        <v>27.832000000000001</v>
      </c>
      <c r="N71" s="40">
        <v>2.1</v>
      </c>
      <c r="O71" s="35">
        <v>4.1688746809289079E-2</v>
      </c>
      <c r="P71" s="39">
        <v>0</v>
      </c>
      <c r="Q71" s="37" t="s">
        <v>0</v>
      </c>
      <c r="R71" s="78"/>
      <c r="S71" s="79"/>
      <c r="T71" s="79">
        <v>1.7</v>
      </c>
      <c r="U71" s="78">
        <f>T71</f>
        <v>1.7</v>
      </c>
      <c r="V71" s="78">
        <v>1.7</v>
      </c>
      <c r="W71" s="42">
        <v>25</v>
      </c>
      <c r="X71" s="43" t="s">
        <v>45</v>
      </c>
      <c r="Y71" s="44"/>
      <c r="Z71" s="51" t="s">
        <v>37</v>
      </c>
      <c r="AA71" s="15" t="s">
        <v>64</v>
      </c>
      <c r="AB71" s="55" t="s">
        <v>16</v>
      </c>
      <c r="AC71" s="62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28"/>
      <c r="BA71" s="28"/>
      <c r="BB71" s="28"/>
      <c r="BC71" s="28"/>
    </row>
    <row r="72" spans="1:55" s="27" customFormat="1" ht="11.25" x14ac:dyDescent="0.25">
      <c r="A72" s="31" t="s">
        <v>175</v>
      </c>
      <c r="B72" s="32">
        <f t="shared" si="7"/>
        <v>44617.417847222219</v>
      </c>
      <c r="C72" s="39">
        <v>2022</v>
      </c>
      <c r="D72" s="39">
        <v>2</v>
      </c>
      <c r="E72" s="39">
        <v>25</v>
      </c>
      <c r="F72" s="39">
        <v>10</v>
      </c>
      <c r="G72" s="39">
        <v>1</v>
      </c>
      <c r="H72" s="40">
        <v>42.9</v>
      </c>
      <c r="I72" s="40">
        <v>0.8</v>
      </c>
      <c r="J72" s="41">
        <v>64.688999999999993</v>
      </c>
      <c r="K72" s="40">
        <v>8</v>
      </c>
      <c r="L72" s="35">
        <v>7.2007200720072009E-2</v>
      </c>
      <c r="M72" s="41">
        <v>30.861999999999998</v>
      </c>
      <c r="N72" s="40">
        <v>3.6</v>
      </c>
      <c r="O72" s="35">
        <v>7.5655288575309634E-2</v>
      </c>
      <c r="P72" s="39">
        <v>0</v>
      </c>
      <c r="Q72" s="37" t="s">
        <v>0</v>
      </c>
      <c r="R72" s="78"/>
      <c r="S72" s="79"/>
      <c r="T72" s="79">
        <v>1.9</v>
      </c>
      <c r="U72" s="78">
        <f>T72</f>
        <v>1.9</v>
      </c>
      <c r="V72" s="78">
        <v>1.9</v>
      </c>
      <c r="W72" s="42">
        <v>21</v>
      </c>
      <c r="X72" s="43" t="s">
        <v>45</v>
      </c>
      <c r="Y72" s="44"/>
      <c r="Z72" s="51" t="s">
        <v>1063</v>
      </c>
      <c r="AA72" s="14" t="s">
        <v>63</v>
      </c>
      <c r="AB72" s="55" t="s">
        <v>16</v>
      </c>
      <c r="AC72" s="62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28"/>
      <c r="BA72" s="28"/>
      <c r="BB72" s="28"/>
      <c r="BC72" s="28"/>
    </row>
    <row r="73" spans="1:55" s="27" customFormat="1" ht="11.25" x14ac:dyDescent="0.25">
      <c r="A73" s="31" t="s">
        <v>176</v>
      </c>
      <c r="B73" s="32">
        <f t="shared" si="7"/>
        <v>44618.170162037037</v>
      </c>
      <c r="C73" s="33">
        <v>2022</v>
      </c>
      <c r="D73" s="33">
        <v>2</v>
      </c>
      <c r="E73" s="33">
        <v>26</v>
      </c>
      <c r="F73" s="33">
        <v>4</v>
      </c>
      <c r="G73" s="33">
        <v>5</v>
      </c>
      <c r="H73" s="34">
        <v>2.41</v>
      </c>
      <c r="I73" s="34">
        <v>0.16</v>
      </c>
      <c r="J73" s="35">
        <v>67.662000000000006</v>
      </c>
      <c r="K73" s="35"/>
      <c r="L73" s="35">
        <v>0.01</v>
      </c>
      <c r="M73" s="35">
        <v>33.749000000000002</v>
      </c>
      <c r="N73" s="35"/>
      <c r="O73" s="35">
        <v>0.02</v>
      </c>
      <c r="P73" s="33">
        <v>0</v>
      </c>
      <c r="Q73" s="37" t="s">
        <v>0</v>
      </c>
      <c r="R73" s="78">
        <v>1.6</v>
      </c>
      <c r="S73" s="79"/>
      <c r="T73" s="36"/>
      <c r="U73" s="78">
        <f>R73</f>
        <v>1.6</v>
      </c>
      <c r="V73" s="78">
        <v>1.6</v>
      </c>
      <c r="W73" s="36">
        <v>4</v>
      </c>
      <c r="X73" s="36" t="s">
        <v>17</v>
      </c>
      <c r="Y73" s="36"/>
      <c r="Z73" s="37" t="s">
        <v>1086</v>
      </c>
      <c r="AA73" s="14" t="s">
        <v>63</v>
      </c>
      <c r="AB73" s="54" t="s">
        <v>16</v>
      </c>
      <c r="AC73" s="61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28"/>
      <c r="BA73" s="28"/>
      <c r="BB73" s="28"/>
      <c r="BC73" s="28"/>
    </row>
    <row r="74" spans="1:55" s="27" customFormat="1" ht="11.25" x14ac:dyDescent="0.25">
      <c r="A74" s="31" t="s">
        <v>177</v>
      </c>
      <c r="B74" s="32">
        <f t="shared" si="7"/>
        <v>44618.170428240737</v>
      </c>
      <c r="C74" s="33">
        <v>2022</v>
      </c>
      <c r="D74" s="33">
        <v>2</v>
      </c>
      <c r="E74" s="33">
        <v>26</v>
      </c>
      <c r="F74" s="33">
        <v>4</v>
      </c>
      <c r="G74" s="33">
        <v>5</v>
      </c>
      <c r="H74" s="34">
        <v>25.67</v>
      </c>
      <c r="I74" s="34">
        <v>0.16</v>
      </c>
      <c r="J74" s="35">
        <v>67.686000000000007</v>
      </c>
      <c r="K74" s="35"/>
      <c r="L74" s="35">
        <v>1.2E-2</v>
      </c>
      <c r="M74" s="35">
        <v>33.722999999999999</v>
      </c>
      <c r="N74" s="35"/>
      <c r="O74" s="35">
        <v>2.4E-2</v>
      </c>
      <c r="P74" s="33">
        <v>0</v>
      </c>
      <c r="Q74" s="37" t="s">
        <v>0</v>
      </c>
      <c r="R74" s="78">
        <v>2</v>
      </c>
      <c r="S74" s="79"/>
      <c r="T74" s="36"/>
      <c r="U74" s="78">
        <f>R74</f>
        <v>2</v>
      </c>
      <c r="V74" s="78">
        <v>2</v>
      </c>
      <c r="W74" s="36">
        <v>5</v>
      </c>
      <c r="X74" s="36" t="s">
        <v>17</v>
      </c>
      <c r="Y74" s="36"/>
      <c r="Z74" s="37" t="s">
        <v>1086</v>
      </c>
      <c r="AA74" s="14" t="s">
        <v>63</v>
      </c>
      <c r="AB74" s="54" t="s">
        <v>16</v>
      </c>
      <c r="AC74" s="61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28"/>
      <c r="BA74" s="28"/>
      <c r="BB74" s="28"/>
      <c r="BC74" s="28"/>
    </row>
    <row r="75" spans="1:55" s="27" customFormat="1" ht="11.25" x14ac:dyDescent="0.25">
      <c r="A75" s="31" t="s">
        <v>178</v>
      </c>
      <c r="B75" s="32">
        <f t="shared" si="7"/>
        <v>44619.836423611108</v>
      </c>
      <c r="C75" s="33">
        <v>2022</v>
      </c>
      <c r="D75" s="33">
        <v>2</v>
      </c>
      <c r="E75" s="33">
        <v>27</v>
      </c>
      <c r="F75" s="33">
        <v>20</v>
      </c>
      <c r="G75" s="33">
        <v>4</v>
      </c>
      <c r="H75" s="34">
        <v>27.46</v>
      </c>
      <c r="I75" s="34">
        <v>0.06</v>
      </c>
      <c r="J75" s="35">
        <v>67.632000000000005</v>
      </c>
      <c r="K75" s="35"/>
      <c r="L75" s="35">
        <v>0.01</v>
      </c>
      <c r="M75" s="35">
        <v>33.863</v>
      </c>
      <c r="N75" s="35"/>
      <c r="O75" s="35">
        <v>2.1000000000000001E-2</v>
      </c>
      <c r="P75" s="33">
        <v>0</v>
      </c>
      <c r="Q75" s="37" t="s">
        <v>0</v>
      </c>
      <c r="R75" s="78">
        <v>1.7</v>
      </c>
      <c r="S75" s="79"/>
      <c r="T75" s="36"/>
      <c r="U75" s="78">
        <f>R75</f>
        <v>1.7</v>
      </c>
      <c r="V75" s="78">
        <v>1.7</v>
      </c>
      <c r="W75" s="36">
        <v>5</v>
      </c>
      <c r="X75" s="36" t="s">
        <v>17</v>
      </c>
      <c r="Y75" s="36"/>
      <c r="Z75" s="37" t="s">
        <v>1086</v>
      </c>
      <c r="AA75" s="14" t="s">
        <v>63</v>
      </c>
      <c r="AB75" s="54" t="s">
        <v>16</v>
      </c>
      <c r="AC75" s="61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28"/>
      <c r="BA75" s="28"/>
      <c r="BB75" s="28"/>
      <c r="BC75" s="28"/>
    </row>
    <row r="76" spans="1:55" s="27" customFormat="1" ht="11.25" x14ac:dyDescent="0.25">
      <c r="A76" s="31" t="s">
        <v>179</v>
      </c>
      <c r="B76" s="32">
        <f t="shared" si="7"/>
        <v>44620.658391203702</v>
      </c>
      <c r="C76" s="33">
        <v>2022</v>
      </c>
      <c r="D76" s="33">
        <v>2</v>
      </c>
      <c r="E76" s="33">
        <v>28</v>
      </c>
      <c r="F76" s="33">
        <v>15</v>
      </c>
      <c r="G76" s="33">
        <v>48</v>
      </c>
      <c r="H76" s="34">
        <v>5.94</v>
      </c>
      <c r="I76" s="34">
        <v>0.05</v>
      </c>
      <c r="J76" s="35">
        <v>67.662000000000006</v>
      </c>
      <c r="K76" s="35"/>
      <c r="L76" s="35">
        <v>1.4E-2</v>
      </c>
      <c r="M76" s="35">
        <v>34.006999999999998</v>
      </c>
      <c r="N76" s="35"/>
      <c r="O76" s="35">
        <v>0.04</v>
      </c>
      <c r="P76" s="33">
        <v>0</v>
      </c>
      <c r="Q76" s="37" t="s">
        <v>0</v>
      </c>
      <c r="R76" s="78">
        <v>2.1</v>
      </c>
      <c r="S76" s="79"/>
      <c r="T76" s="36"/>
      <c r="U76" s="78">
        <f>R76</f>
        <v>2.1</v>
      </c>
      <c r="V76" s="78">
        <v>2.1</v>
      </c>
      <c r="W76" s="36">
        <v>6</v>
      </c>
      <c r="X76" s="36" t="s">
        <v>17</v>
      </c>
      <c r="Y76" s="36"/>
      <c r="Z76" s="37" t="s">
        <v>1086</v>
      </c>
      <c r="AA76" s="14" t="s">
        <v>63</v>
      </c>
      <c r="AB76" s="54" t="s">
        <v>16</v>
      </c>
      <c r="AC76" s="61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28"/>
      <c r="BA76" s="28"/>
      <c r="BB76" s="28"/>
      <c r="BC76" s="28"/>
    </row>
    <row r="77" spans="1:55" s="27" customFormat="1" ht="11.25" x14ac:dyDescent="0.25">
      <c r="A77" s="31" t="s">
        <v>180</v>
      </c>
      <c r="B77" s="32">
        <f t="shared" si="7"/>
        <v>44622.366168981483</v>
      </c>
      <c r="C77" s="39">
        <v>2022</v>
      </c>
      <c r="D77" s="39">
        <v>3</v>
      </c>
      <c r="E77" s="39">
        <v>2</v>
      </c>
      <c r="F77" s="39">
        <v>8</v>
      </c>
      <c r="G77" s="39">
        <v>47</v>
      </c>
      <c r="H77" s="40">
        <v>17.2</v>
      </c>
      <c r="I77" s="40">
        <v>0.4</v>
      </c>
      <c r="J77" s="41">
        <v>61.08</v>
      </c>
      <c r="K77" s="40">
        <v>2.9</v>
      </c>
      <c r="L77" s="35">
        <v>2.6102610261026102E-2</v>
      </c>
      <c r="M77" s="41">
        <v>29.95</v>
      </c>
      <c r="N77" s="40">
        <v>2.5</v>
      </c>
      <c r="O77" s="35">
        <v>4.6448252031148329E-2</v>
      </c>
      <c r="P77" s="39">
        <v>0</v>
      </c>
      <c r="Q77" s="37" t="s">
        <v>0</v>
      </c>
      <c r="R77" s="78"/>
      <c r="S77" s="79">
        <v>1.9</v>
      </c>
      <c r="T77" s="79">
        <v>1.7</v>
      </c>
      <c r="U77" s="78">
        <f>S77</f>
        <v>1.9</v>
      </c>
      <c r="V77" s="78">
        <v>1.9</v>
      </c>
      <c r="W77" s="42">
        <v>14</v>
      </c>
      <c r="X77" s="43" t="s">
        <v>45</v>
      </c>
      <c r="Y77" s="44"/>
      <c r="Z77" s="46" t="s">
        <v>1068</v>
      </c>
      <c r="AA77" s="14" t="s">
        <v>63</v>
      </c>
      <c r="AB77" s="55" t="s">
        <v>16</v>
      </c>
      <c r="AC77" s="62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28"/>
      <c r="BA77" s="28"/>
      <c r="BB77" s="28"/>
      <c r="BC77" s="28"/>
    </row>
    <row r="78" spans="1:55" s="27" customFormat="1" ht="11.25" x14ac:dyDescent="0.25">
      <c r="A78" s="31" t="s">
        <v>182</v>
      </c>
      <c r="B78" s="32">
        <f t="shared" si="7"/>
        <v>44623.437245370369</v>
      </c>
      <c r="C78" s="39">
        <v>2022</v>
      </c>
      <c r="D78" s="39">
        <v>3</v>
      </c>
      <c r="E78" s="39">
        <v>3</v>
      </c>
      <c r="F78" s="39">
        <v>10</v>
      </c>
      <c r="G78" s="39">
        <v>29</v>
      </c>
      <c r="H78" s="40">
        <v>38.799999999999997</v>
      </c>
      <c r="I78" s="40">
        <v>0.8</v>
      </c>
      <c r="J78" s="41">
        <v>61.908000000000001</v>
      </c>
      <c r="K78" s="40">
        <v>6.4</v>
      </c>
      <c r="L78" s="35">
        <v>5.760576057605761E-2</v>
      </c>
      <c r="M78" s="41">
        <v>31.574000000000002</v>
      </c>
      <c r="N78" s="40">
        <v>3.4</v>
      </c>
      <c r="O78" s="35">
        <v>6.4873223191851931E-2</v>
      </c>
      <c r="P78" s="39">
        <v>0</v>
      </c>
      <c r="Q78" s="37" t="s">
        <v>0</v>
      </c>
      <c r="R78" s="78"/>
      <c r="S78" s="79">
        <v>1.6</v>
      </c>
      <c r="T78" s="79">
        <v>1.6</v>
      </c>
      <c r="U78" s="78">
        <f>S78</f>
        <v>1.6</v>
      </c>
      <c r="V78" s="78">
        <v>1.6</v>
      </c>
      <c r="W78" s="42">
        <v>16</v>
      </c>
      <c r="X78" s="43" t="s">
        <v>45</v>
      </c>
      <c r="Y78" s="44"/>
      <c r="Z78" s="51" t="s">
        <v>1065</v>
      </c>
      <c r="AA78" s="14" t="s">
        <v>63</v>
      </c>
      <c r="AB78" s="55" t="s">
        <v>16</v>
      </c>
      <c r="AC78" s="62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28"/>
      <c r="BA78" s="28"/>
      <c r="BB78" s="28"/>
      <c r="BC78" s="28"/>
    </row>
    <row r="79" spans="1:55" s="27" customFormat="1" ht="11.25" x14ac:dyDescent="0.25">
      <c r="A79" s="31" t="s">
        <v>183</v>
      </c>
      <c r="B79" s="32">
        <f t="shared" si="7"/>
        <v>44623.483055555553</v>
      </c>
      <c r="C79" s="39">
        <v>2022</v>
      </c>
      <c r="D79" s="39">
        <v>3</v>
      </c>
      <c r="E79" s="39">
        <v>3</v>
      </c>
      <c r="F79" s="39">
        <v>11</v>
      </c>
      <c r="G79" s="39">
        <v>35</v>
      </c>
      <c r="H79" s="40">
        <v>36.1</v>
      </c>
      <c r="I79" s="40">
        <v>0.3</v>
      </c>
      <c r="J79" s="41">
        <v>63.052</v>
      </c>
      <c r="K79" s="40">
        <v>2.7</v>
      </c>
      <c r="L79" s="35">
        <v>2.4302430243024305E-2</v>
      </c>
      <c r="M79" s="41">
        <v>27.83</v>
      </c>
      <c r="N79" s="40">
        <v>2</v>
      </c>
      <c r="O79" s="35">
        <v>3.9651763250436824E-2</v>
      </c>
      <c r="P79" s="39">
        <v>0</v>
      </c>
      <c r="Q79" s="37" t="s">
        <v>0</v>
      </c>
      <c r="R79" s="78"/>
      <c r="S79" s="79"/>
      <c r="T79" s="79">
        <v>1.8</v>
      </c>
      <c r="U79" s="78">
        <f>T79</f>
        <v>1.8</v>
      </c>
      <c r="V79" s="78">
        <v>1.8</v>
      </c>
      <c r="W79" s="42">
        <v>25</v>
      </c>
      <c r="X79" s="43" t="s">
        <v>45</v>
      </c>
      <c r="Y79" s="44"/>
      <c r="Z79" s="51" t="s">
        <v>37</v>
      </c>
      <c r="AA79" s="15" t="s">
        <v>64</v>
      </c>
      <c r="AB79" s="55" t="s">
        <v>16</v>
      </c>
      <c r="AC79" s="62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28"/>
      <c r="BA79" s="28"/>
      <c r="BB79" s="28"/>
      <c r="BC79" s="28"/>
    </row>
    <row r="80" spans="1:55" s="27" customFormat="1" ht="11.25" x14ac:dyDescent="0.25">
      <c r="A80" s="31" t="s">
        <v>184</v>
      </c>
      <c r="B80" s="32">
        <f t="shared" si="7"/>
        <v>44623.525497685187</v>
      </c>
      <c r="C80" s="39">
        <v>2022</v>
      </c>
      <c r="D80" s="39">
        <v>3</v>
      </c>
      <c r="E80" s="39">
        <v>3</v>
      </c>
      <c r="F80" s="39">
        <v>12</v>
      </c>
      <c r="G80" s="39">
        <v>36</v>
      </c>
      <c r="H80" s="40">
        <v>43</v>
      </c>
      <c r="I80" s="40">
        <v>0.3</v>
      </c>
      <c r="J80" s="41">
        <v>63.957000000000001</v>
      </c>
      <c r="K80" s="40">
        <v>2.6</v>
      </c>
      <c r="L80" s="35">
        <v>2.3402340234023405E-2</v>
      </c>
      <c r="M80" s="41">
        <v>28.117999999999999</v>
      </c>
      <c r="N80" s="40">
        <v>2.1</v>
      </c>
      <c r="O80" s="35">
        <v>4.2974866893150603E-2</v>
      </c>
      <c r="P80" s="39">
        <v>0</v>
      </c>
      <c r="Q80" s="37" t="s">
        <v>0</v>
      </c>
      <c r="R80" s="78"/>
      <c r="S80" s="79"/>
      <c r="T80" s="79">
        <v>1.7</v>
      </c>
      <c r="U80" s="78">
        <f>T80</f>
        <v>1.7</v>
      </c>
      <c r="V80" s="78">
        <v>1.7</v>
      </c>
      <c r="W80" s="42">
        <v>21</v>
      </c>
      <c r="X80" s="43" t="s">
        <v>45</v>
      </c>
      <c r="Y80" s="44"/>
      <c r="Z80" s="51" t="s">
        <v>37</v>
      </c>
      <c r="AA80" s="15" t="s">
        <v>64</v>
      </c>
      <c r="AB80" s="55" t="s">
        <v>16</v>
      </c>
      <c r="AC80" s="62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28"/>
      <c r="BA80" s="28"/>
      <c r="BB80" s="28"/>
      <c r="BC80" s="28"/>
    </row>
    <row r="81" spans="1:55" s="27" customFormat="1" ht="11.25" x14ac:dyDescent="0.25">
      <c r="A81" s="31" t="s">
        <v>186</v>
      </c>
      <c r="B81" s="32">
        <f t="shared" si="7"/>
        <v>44625.503668981481</v>
      </c>
      <c r="C81" s="33">
        <v>2022</v>
      </c>
      <c r="D81" s="33">
        <v>3</v>
      </c>
      <c r="E81" s="33">
        <v>5</v>
      </c>
      <c r="F81" s="33">
        <v>12</v>
      </c>
      <c r="G81" s="33">
        <v>5</v>
      </c>
      <c r="H81" s="34">
        <v>17.079999999999998</v>
      </c>
      <c r="I81" s="34"/>
      <c r="J81" s="35">
        <v>67.671000000000006</v>
      </c>
      <c r="K81" s="35"/>
      <c r="L81" s="35">
        <v>0.02</v>
      </c>
      <c r="M81" s="35">
        <v>33.796999999999997</v>
      </c>
      <c r="N81" s="35"/>
      <c r="O81" s="35">
        <v>4.3999999999999997E-2</v>
      </c>
      <c r="P81" s="33">
        <v>0</v>
      </c>
      <c r="Q81" s="37" t="s">
        <v>0</v>
      </c>
      <c r="R81" s="78">
        <v>2.1</v>
      </c>
      <c r="S81" s="36"/>
      <c r="T81" s="36"/>
      <c r="U81" s="78">
        <f t="shared" ref="U81:U86" si="11">R81</f>
        <v>2.1</v>
      </c>
      <c r="V81" s="78">
        <v>2.1</v>
      </c>
      <c r="W81" s="36">
        <v>2</v>
      </c>
      <c r="X81" s="36" t="s">
        <v>17</v>
      </c>
      <c r="Y81" s="36"/>
      <c r="Z81" s="37" t="s">
        <v>1086</v>
      </c>
      <c r="AA81" s="14" t="s">
        <v>63</v>
      </c>
      <c r="AB81" s="54" t="s">
        <v>16</v>
      </c>
      <c r="AC81" s="61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28"/>
      <c r="BA81" s="28"/>
      <c r="BB81" s="28"/>
      <c r="BC81" s="28"/>
    </row>
    <row r="82" spans="1:55" s="27" customFormat="1" ht="11.25" x14ac:dyDescent="0.25">
      <c r="A82" s="31" t="s">
        <v>187</v>
      </c>
      <c r="B82" s="32">
        <f t="shared" si="7"/>
        <v>44625.504016203704</v>
      </c>
      <c r="C82" s="33">
        <v>2022</v>
      </c>
      <c r="D82" s="33">
        <v>3</v>
      </c>
      <c r="E82" s="33">
        <v>5</v>
      </c>
      <c r="F82" s="33">
        <v>12</v>
      </c>
      <c r="G82" s="33">
        <v>5</v>
      </c>
      <c r="H82" s="34">
        <v>47.43</v>
      </c>
      <c r="I82" s="34"/>
      <c r="J82" s="35">
        <v>67.649000000000001</v>
      </c>
      <c r="K82" s="35"/>
      <c r="L82" s="35">
        <v>1.7999999999999999E-2</v>
      </c>
      <c r="M82" s="35">
        <v>33.76</v>
      </c>
      <c r="N82" s="35"/>
      <c r="O82" s="35">
        <v>4.3999999999999997E-2</v>
      </c>
      <c r="P82" s="33">
        <v>0</v>
      </c>
      <c r="Q82" s="37" t="s">
        <v>0</v>
      </c>
      <c r="R82" s="78">
        <v>1.7</v>
      </c>
      <c r="S82" s="36"/>
      <c r="T82" s="36"/>
      <c r="U82" s="78">
        <f t="shared" si="11"/>
        <v>1.7</v>
      </c>
      <c r="V82" s="78">
        <v>1.7</v>
      </c>
      <c r="W82" s="36">
        <v>2</v>
      </c>
      <c r="X82" s="36" t="s">
        <v>17</v>
      </c>
      <c r="Y82" s="36"/>
      <c r="Z82" s="37" t="s">
        <v>1086</v>
      </c>
      <c r="AA82" s="14" t="s">
        <v>63</v>
      </c>
      <c r="AB82" s="54" t="s">
        <v>16</v>
      </c>
      <c r="AC82" s="61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28"/>
      <c r="BA82" s="28"/>
      <c r="BB82" s="28"/>
      <c r="BC82" s="28"/>
    </row>
    <row r="83" spans="1:55" s="27" customFormat="1" ht="11.25" x14ac:dyDescent="0.25">
      <c r="A83" s="31" t="s">
        <v>188</v>
      </c>
      <c r="B83" s="32">
        <f t="shared" si="7"/>
        <v>44625.511736111112</v>
      </c>
      <c r="C83" s="33">
        <v>2022</v>
      </c>
      <c r="D83" s="33">
        <v>3</v>
      </c>
      <c r="E83" s="33">
        <v>5</v>
      </c>
      <c r="F83" s="33">
        <v>12</v>
      </c>
      <c r="G83" s="33">
        <v>16</v>
      </c>
      <c r="H83" s="34">
        <v>54.34</v>
      </c>
      <c r="I83" s="34">
        <v>0.14000000000000001</v>
      </c>
      <c r="J83" s="35">
        <v>67.655000000000001</v>
      </c>
      <c r="K83" s="35"/>
      <c r="L83" s="35">
        <v>1.9E-2</v>
      </c>
      <c r="M83" s="35">
        <v>33.777000000000001</v>
      </c>
      <c r="N83" s="35"/>
      <c r="O83" s="35">
        <v>0.03</v>
      </c>
      <c r="P83" s="33">
        <v>0</v>
      </c>
      <c r="Q83" s="37" t="s">
        <v>0</v>
      </c>
      <c r="R83" s="78">
        <v>1.8</v>
      </c>
      <c r="S83" s="36"/>
      <c r="T83" s="36"/>
      <c r="U83" s="78">
        <f t="shared" si="11"/>
        <v>1.8</v>
      </c>
      <c r="V83" s="78">
        <v>1.8</v>
      </c>
      <c r="W83" s="36">
        <v>3</v>
      </c>
      <c r="X83" s="36" t="s">
        <v>17</v>
      </c>
      <c r="Y83" s="36"/>
      <c r="Z83" s="37" t="s">
        <v>1086</v>
      </c>
      <c r="AA83" s="14" t="s">
        <v>63</v>
      </c>
      <c r="AB83" s="54" t="s">
        <v>16</v>
      </c>
      <c r="AC83" s="61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28"/>
      <c r="BA83" s="28"/>
      <c r="BB83" s="28"/>
      <c r="BC83" s="28"/>
    </row>
    <row r="84" spans="1:55" s="27" customFormat="1" ht="11.25" x14ac:dyDescent="0.25">
      <c r="A84" s="31" t="s">
        <v>192</v>
      </c>
      <c r="B84" s="32">
        <f t="shared" si="7"/>
        <v>44626.170208333337</v>
      </c>
      <c r="C84" s="33">
        <v>2022</v>
      </c>
      <c r="D84" s="33">
        <v>3</v>
      </c>
      <c r="E84" s="33">
        <v>6</v>
      </c>
      <c r="F84" s="33">
        <v>4</v>
      </c>
      <c r="G84" s="33">
        <v>5</v>
      </c>
      <c r="H84" s="34">
        <v>6.23</v>
      </c>
      <c r="I84" s="34"/>
      <c r="J84" s="35">
        <v>67.593999999999994</v>
      </c>
      <c r="K84" s="35"/>
      <c r="L84" s="35">
        <v>9.9000000000000005E-2</v>
      </c>
      <c r="M84" s="35">
        <v>33.917000000000002</v>
      </c>
      <c r="N84" s="35"/>
      <c r="O84" s="35">
        <v>6.4000000000000001E-2</v>
      </c>
      <c r="P84" s="33">
        <v>0</v>
      </c>
      <c r="Q84" s="37" t="s">
        <v>0</v>
      </c>
      <c r="R84" s="78">
        <v>1.6</v>
      </c>
      <c r="S84" s="36"/>
      <c r="T84" s="36"/>
      <c r="U84" s="78">
        <f t="shared" si="11"/>
        <v>1.6</v>
      </c>
      <c r="V84" s="78">
        <v>1.6</v>
      </c>
      <c r="W84" s="36">
        <v>2</v>
      </c>
      <c r="X84" s="36" t="s">
        <v>17</v>
      </c>
      <c r="Y84" s="36"/>
      <c r="Z84" s="37" t="s">
        <v>1086</v>
      </c>
      <c r="AA84" s="14" t="s">
        <v>63</v>
      </c>
      <c r="AB84" s="54" t="s">
        <v>16</v>
      </c>
      <c r="AC84" s="61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28"/>
      <c r="BA84" s="28"/>
      <c r="BB84" s="28"/>
      <c r="BC84" s="28"/>
    </row>
    <row r="85" spans="1:55" s="27" customFormat="1" ht="11.25" x14ac:dyDescent="0.25">
      <c r="A85" s="31" t="s">
        <v>195</v>
      </c>
      <c r="B85" s="32">
        <f t="shared" ref="B85:B123" si="12">DATE(C85,D85,E85)+TIME(F85,G85,H85)</f>
        <v>44626.835405092592</v>
      </c>
      <c r="C85" s="33">
        <v>2022</v>
      </c>
      <c r="D85" s="33">
        <v>3</v>
      </c>
      <c r="E85" s="33">
        <v>6</v>
      </c>
      <c r="F85" s="33">
        <v>20</v>
      </c>
      <c r="G85" s="33">
        <v>2</v>
      </c>
      <c r="H85" s="34">
        <v>59.08</v>
      </c>
      <c r="I85" s="34">
        <v>0.18</v>
      </c>
      <c r="J85" s="35">
        <v>67.602000000000004</v>
      </c>
      <c r="K85" s="35"/>
      <c r="L85" s="35">
        <v>3.1E-2</v>
      </c>
      <c r="M85" s="35">
        <v>33.893999999999998</v>
      </c>
      <c r="N85" s="35"/>
      <c r="O85" s="35">
        <v>3.2000000000000001E-2</v>
      </c>
      <c r="P85" s="33">
        <v>0</v>
      </c>
      <c r="Q85" s="37" t="s">
        <v>0</v>
      </c>
      <c r="R85" s="78">
        <v>1.8</v>
      </c>
      <c r="S85" s="36"/>
      <c r="T85" s="36"/>
      <c r="U85" s="78">
        <f t="shared" si="11"/>
        <v>1.8</v>
      </c>
      <c r="V85" s="78">
        <v>1.8</v>
      </c>
      <c r="W85" s="36">
        <v>3</v>
      </c>
      <c r="X85" s="36" t="s">
        <v>17</v>
      </c>
      <c r="Y85" s="36"/>
      <c r="Z85" s="37" t="s">
        <v>1086</v>
      </c>
      <c r="AA85" s="14" t="s">
        <v>63</v>
      </c>
      <c r="AB85" s="54" t="s">
        <v>16</v>
      </c>
      <c r="AC85" s="61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28"/>
      <c r="BA85" s="28"/>
      <c r="BB85" s="28"/>
      <c r="BC85" s="28"/>
    </row>
    <row r="86" spans="1:55" s="27" customFormat="1" ht="11.25" x14ac:dyDescent="0.25">
      <c r="A86" s="31" t="s">
        <v>196</v>
      </c>
      <c r="B86" s="32">
        <f t="shared" si="12"/>
        <v>44626.835578703707</v>
      </c>
      <c r="C86" s="33">
        <v>2022</v>
      </c>
      <c r="D86" s="33">
        <v>3</v>
      </c>
      <c r="E86" s="33">
        <v>6</v>
      </c>
      <c r="F86" s="33">
        <v>20</v>
      </c>
      <c r="G86" s="33">
        <v>3</v>
      </c>
      <c r="H86" s="34">
        <v>14.6</v>
      </c>
      <c r="I86" s="34">
        <v>7.0000000000000007E-2</v>
      </c>
      <c r="J86" s="35">
        <v>67.619</v>
      </c>
      <c r="K86" s="35"/>
      <c r="L86" s="35">
        <v>2.5000000000000001E-2</v>
      </c>
      <c r="M86" s="35">
        <v>33.887999999999998</v>
      </c>
      <c r="N86" s="35"/>
      <c r="O86" s="35">
        <v>0.04</v>
      </c>
      <c r="P86" s="33">
        <v>0</v>
      </c>
      <c r="Q86" s="37" t="s">
        <v>0</v>
      </c>
      <c r="R86" s="78">
        <v>2</v>
      </c>
      <c r="S86" s="36"/>
      <c r="T86" s="36"/>
      <c r="U86" s="78">
        <f t="shared" si="11"/>
        <v>2</v>
      </c>
      <c r="V86" s="78">
        <v>2</v>
      </c>
      <c r="W86" s="36">
        <v>3</v>
      </c>
      <c r="X86" s="36" t="s">
        <v>17</v>
      </c>
      <c r="Y86" s="36"/>
      <c r="Z86" s="37" t="s">
        <v>1086</v>
      </c>
      <c r="AA86" s="14" t="s">
        <v>63</v>
      </c>
      <c r="AB86" s="54" t="s">
        <v>16</v>
      </c>
      <c r="AC86" s="61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28"/>
      <c r="BA86" s="28"/>
      <c r="BB86" s="28"/>
      <c r="BC86" s="28"/>
    </row>
    <row r="87" spans="1:55" s="27" customFormat="1" ht="11.25" x14ac:dyDescent="0.25">
      <c r="A87" s="31" t="s">
        <v>198</v>
      </c>
      <c r="B87" s="32">
        <f t="shared" si="12"/>
        <v>44627.486539351848</v>
      </c>
      <c r="C87" s="39">
        <v>2022</v>
      </c>
      <c r="D87" s="39">
        <v>3</v>
      </c>
      <c r="E87" s="39">
        <v>7</v>
      </c>
      <c r="F87" s="39">
        <v>11</v>
      </c>
      <c r="G87" s="39">
        <v>40</v>
      </c>
      <c r="H87" s="40">
        <v>37.6</v>
      </c>
      <c r="I87" s="40">
        <v>0.2</v>
      </c>
      <c r="J87" s="41">
        <v>63.097999999999999</v>
      </c>
      <c r="K87" s="40">
        <v>1.8</v>
      </c>
      <c r="L87" s="35">
        <v>1.6201620162016202E-2</v>
      </c>
      <c r="M87" s="41">
        <v>27.757000000000001</v>
      </c>
      <c r="N87" s="40">
        <v>1.5</v>
      </c>
      <c r="O87" s="35">
        <v>2.9785870662021867E-2</v>
      </c>
      <c r="P87" s="39">
        <v>0</v>
      </c>
      <c r="Q87" s="37" t="s">
        <v>0</v>
      </c>
      <c r="R87" s="78"/>
      <c r="S87" s="79"/>
      <c r="T87" s="79">
        <v>1.8</v>
      </c>
      <c r="U87" s="78">
        <f>T87</f>
        <v>1.8</v>
      </c>
      <c r="V87" s="78">
        <v>1.8</v>
      </c>
      <c r="W87" s="42">
        <v>14</v>
      </c>
      <c r="X87" s="43" t="s">
        <v>45</v>
      </c>
      <c r="Y87" s="44"/>
      <c r="Z87" s="51" t="s">
        <v>37</v>
      </c>
      <c r="AA87" s="15" t="s">
        <v>64</v>
      </c>
      <c r="AB87" s="55" t="s">
        <v>16</v>
      </c>
      <c r="AC87" s="62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28"/>
      <c r="BA87" s="28"/>
      <c r="BB87" s="28"/>
      <c r="BC87" s="28"/>
    </row>
    <row r="88" spans="1:55" s="27" customFormat="1" ht="11.25" x14ac:dyDescent="0.25">
      <c r="A88" s="31" t="s">
        <v>199</v>
      </c>
      <c r="B88" s="32">
        <f t="shared" si="12"/>
        <v>44627.828668981485</v>
      </c>
      <c r="C88" s="33">
        <v>2022</v>
      </c>
      <c r="D88" s="33">
        <v>3</v>
      </c>
      <c r="E88" s="33">
        <v>7</v>
      </c>
      <c r="F88" s="33">
        <v>19</v>
      </c>
      <c r="G88" s="33">
        <v>53</v>
      </c>
      <c r="H88" s="34">
        <v>17.57</v>
      </c>
      <c r="I88" s="34">
        <v>0.11</v>
      </c>
      <c r="J88" s="35">
        <v>67.659000000000006</v>
      </c>
      <c r="K88" s="35"/>
      <c r="L88" s="35">
        <v>0.02</v>
      </c>
      <c r="M88" s="35">
        <v>33.817999999999998</v>
      </c>
      <c r="N88" s="35"/>
      <c r="O88" s="35">
        <v>4.9000000000000002E-2</v>
      </c>
      <c r="P88" s="33">
        <v>0</v>
      </c>
      <c r="Q88" s="37" t="s">
        <v>0</v>
      </c>
      <c r="R88" s="78">
        <v>1.7</v>
      </c>
      <c r="S88" s="36"/>
      <c r="T88" s="36"/>
      <c r="U88" s="78">
        <f>R88</f>
        <v>1.7</v>
      </c>
      <c r="V88" s="78">
        <v>1.7</v>
      </c>
      <c r="W88" s="36">
        <v>4</v>
      </c>
      <c r="X88" s="36" t="s">
        <v>17</v>
      </c>
      <c r="Y88" s="36"/>
      <c r="Z88" s="37" t="s">
        <v>1086</v>
      </c>
      <c r="AA88" s="14" t="s">
        <v>63</v>
      </c>
      <c r="AB88" s="54" t="s">
        <v>16</v>
      </c>
      <c r="AC88" s="61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28"/>
      <c r="BA88" s="28"/>
      <c r="BB88" s="28"/>
      <c r="BC88" s="28"/>
    </row>
    <row r="89" spans="1:55" s="27" customFormat="1" ht="11.25" x14ac:dyDescent="0.25">
      <c r="A89" s="31" t="s">
        <v>201</v>
      </c>
      <c r="B89" s="32">
        <f t="shared" si="12"/>
        <v>44628.354456018518</v>
      </c>
      <c r="C89" s="39">
        <v>2022</v>
      </c>
      <c r="D89" s="39">
        <v>3</v>
      </c>
      <c r="E89" s="39">
        <v>8</v>
      </c>
      <c r="F89" s="39">
        <v>8</v>
      </c>
      <c r="G89" s="39">
        <v>30</v>
      </c>
      <c r="H89" s="40">
        <v>25</v>
      </c>
      <c r="I89" s="40">
        <v>0.3</v>
      </c>
      <c r="J89" s="41">
        <v>63.945</v>
      </c>
      <c r="K89" s="40">
        <v>2.6</v>
      </c>
      <c r="L89" s="35">
        <v>2.3402340234023405E-2</v>
      </c>
      <c r="M89" s="41">
        <v>28.198</v>
      </c>
      <c r="N89" s="40">
        <v>2.1</v>
      </c>
      <c r="O89" s="35">
        <v>4.295645678607856E-2</v>
      </c>
      <c r="P89" s="39">
        <v>0</v>
      </c>
      <c r="Q89" s="37" t="s">
        <v>0</v>
      </c>
      <c r="R89" s="78"/>
      <c r="S89" s="79"/>
      <c r="T89" s="79">
        <v>1.7</v>
      </c>
      <c r="U89" s="78">
        <f>T89</f>
        <v>1.7</v>
      </c>
      <c r="V89" s="78">
        <v>1.7</v>
      </c>
      <c r="W89" s="42">
        <v>22</v>
      </c>
      <c r="X89" s="43" t="s">
        <v>45</v>
      </c>
      <c r="Y89" s="44"/>
      <c r="Z89" s="51" t="s">
        <v>37</v>
      </c>
      <c r="AA89" s="15" t="s">
        <v>64</v>
      </c>
      <c r="AB89" s="55" t="s">
        <v>16</v>
      </c>
      <c r="AC89" s="62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28"/>
      <c r="BA89" s="28"/>
      <c r="BB89" s="28"/>
      <c r="BC89" s="28"/>
    </row>
    <row r="90" spans="1:55" s="27" customFormat="1" ht="11.25" x14ac:dyDescent="0.25">
      <c r="A90" s="31" t="s">
        <v>204</v>
      </c>
      <c r="B90" s="32">
        <f t="shared" si="12"/>
        <v>44629.503113425926</v>
      </c>
      <c r="C90" s="33">
        <v>2022</v>
      </c>
      <c r="D90" s="33">
        <v>3</v>
      </c>
      <c r="E90" s="33">
        <v>9</v>
      </c>
      <c r="F90" s="33">
        <v>12</v>
      </c>
      <c r="G90" s="33">
        <v>4</v>
      </c>
      <c r="H90" s="34">
        <v>29.99</v>
      </c>
      <c r="I90" s="34">
        <v>0.17</v>
      </c>
      <c r="J90" s="35">
        <v>67.626999999999995</v>
      </c>
      <c r="K90" s="35"/>
      <c r="L90" s="35">
        <v>2.3E-2</v>
      </c>
      <c r="M90" s="35">
        <v>33.854999999999997</v>
      </c>
      <c r="N90" s="35"/>
      <c r="O90" s="35">
        <v>2.5000000000000001E-2</v>
      </c>
      <c r="P90" s="33">
        <v>0</v>
      </c>
      <c r="Q90" s="37" t="s">
        <v>0</v>
      </c>
      <c r="R90" s="78">
        <v>1.8</v>
      </c>
      <c r="S90" s="36"/>
      <c r="T90" s="36"/>
      <c r="U90" s="78">
        <f>R90</f>
        <v>1.8</v>
      </c>
      <c r="V90" s="78">
        <v>1.8</v>
      </c>
      <c r="W90" s="36">
        <v>3</v>
      </c>
      <c r="X90" s="36" t="s">
        <v>17</v>
      </c>
      <c r="Y90" s="36"/>
      <c r="Z90" s="37" t="s">
        <v>1086</v>
      </c>
      <c r="AA90" s="14" t="s">
        <v>63</v>
      </c>
      <c r="AB90" s="54" t="s">
        <v>16</v>
      </c>
      <c r="AC90" s="61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28"/>
      <c r="BA90" s="28"/>
      <c r="BB90" s="28"/>
      <c r="BC90" s="28"/>
    </row>
    <row r="91" spans="1:55" s="27" customFormat="1" ht="11.25" x14ac:dyDescent="0.25">
      <c r="A91" s="31" t="s">
        <v>205</v>
      </c>
      <c r="B91" s="32">
        <f t="shared" si="12"/>
        <v>44629.503564814811</v>
      </c>
      <c r="C91" s="33">
        <v>2022</v>
      </c>
      <c r="D91" s="33">
        <v>3</v>
      </c>
      <c r="E91" s="33">
        <v>9</v>
      </c>
      <c r="F91" s="33">
        <v>12</v>
      </c>
      <c r="G91" s="33">
        <v>5</v>
      </c>
      <c r="H91" s="34">
        <v>8.6</v>
      </c>
      <c r="I91" s="34">
        <v>0.27</v>
      </c>
      <c r="J91" s="35">
        <v>67.664000000000001</v>
      </c>
      <c r="K91" s="35"/>
      <c r="L91" s="35">
        <v>1.7999999999999999E-2</v>
      </c>
      <c r="M91" s="35">
        <v>33.755000000000003</v>
      </c>
      <c r="N91" s="35"/>
      <c r="O91" s="35">
        <v>2.9000000000000001E-2</v>
      </c>
      <c r="P91" s="33">
        <v>0</v>
      </c>
      <c r="Q91" s="37" t="s">
        <v>0</v>
      </c>
      <c r="R91" s="78">
        <v>2.1</v>
      </c>
      <c r="S91" s="36"/>
      <c r="T91" s="36"/>
      <c r="U91" s="78">
        <f>R91</f>
        <v>2.1</v>
      </c>
      <c r="V91" s="78">
        <v>2.1</v>
      </c>
      <c r="W91" s="36">
        <v>3</v>
      </c>
      <c r="X91" s="36" t="s">
        <v>17</v>
      </c>
      <c r="Y91" s="36"/>
      <c r="Z91" s="37" t="s">
        <v>1086</v>
      </c>
      <c r="AA91" s="14" t="s">
        <v>63</v>
      </c>
      <c r="AB91" s="54" t="s">
        <v>16</v>
      </c>
      <c r="AC91" s="61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28"/>
      <c r="BA91" s="28"/>
      <c r="BB91" s="28"/>
      <c r="BC91" s="28"/>
    </row>
    <row r="92" spans="1:55" s="27" customFormat="1" ht="11.25" x14ac:dyDescent="0.25">
      <c r="A92" s="31" t="s">
        <v>206</v>
      </c>
      <c r="B92" s="32">
        <f t="shared" si="12"/>
        <v>44630.416956018518</v>
      </c>
      <c r="C92" s="39">
        <v>2022</v>
      </c>
      <c r="D92" s="39">
        <v>3</v>
      </c>
      <c r="E92" s="39">
        <v>10</v>
      </c>
      <c r="F92" s="39">
        <v>10</v>
      </c>
      <c r="G92" s="39">
        <v>0</v>
      </c>
      <c r="H92" s="40">
        <v>25.7</v>
      </c>
      <c r="I92" s="40">
        <v>0.5</v>
      </c>
      <c r="J92" s="41">
        <v>64.692999999999998</v>
      </c>
      <c r="K92" s="40">
        <v>4.0999999999999996</v>
      </c>
      <c r="L92" s="35">
        <v>3.6903690369036901E-2</v>
      </c>
      <c r="M92" s="41">
        <v>30.902999999999999</v>
      </c>
      <c r="N92" s="40">
        <v>2</v>
      </c>
      <c r="O92" s="35">
        <v>4.2036921364744038E-2</v>
      </c>
      <c r="P92" s="39">
        <v>0</v>
      </c>
      <c r="Q92" s="37" t="s">
        <v>0</v>
      </c>
      <c r="R92" s="78"/>
      <c r="S92" s="79"/>
      <c r="T92" s="79">
        <v>1.6</v>
      </c>
      <c r="U92" s="78">
        <f>T92</f>
        <v>1.6</v>
      </c>
      <c r="V92" s="78">
        <v>1.6</v>
      </c>
      <c r="W92" s="42">
        <v>11</v>
      </c>
      <c r="X92" s="43" t="s">
        <v>45</v>
      </c>
      <c r="Y92" s="44"/>
      <c r="Z92" s="51" t="s">
        <v>1063</v>
      </c>
      <c r="AA92" s="14" t="s">
        <v>63</v>
      </c>
      <c r="AB92" s="55" t="s">
        <v>16</v>
      </c>
      <c r="AC92" s="62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28"/>
      <c r="BA92" s="28"/>
      <c r="BB92" s="28"/>
      <c r="BC92" s="28"/>
    </row>
    <row r="93" spans="1:55" s="27" customFormat="1" ht="11.25" x14ac:dyDescent="0.25">
      <c r="A93" s="31" t="s">
        <v>207</v>
      </c>
      <c r="B93" s="32">
        <f t="shared" si="12"/>
        <v>44630.483506944445</v>
      </c>
      <c r="C93" s="39">
        <v>2022</v>
      </c>
      <c r="D93" s="39">
        <v>3</v>
      </c>
      <c r="E93" s="39">
        <v>10</v>
      </c>
      <c r="F93" s="39">
        <v>11</v>
      </c>
      <c r="G93" s="39">
        <v>36</v>
      </c>
      <c r="H93" s="40">
        <v>15.3</v>
      </c>
      <c r="I93" s="40">
        <v>0.4</v>
      </c>
      <c r="J93" s="41">
        <v>63.040999999999997</v>
      </c>
      <c r="K93" s="40">
        <v>3.5</v>
      </c>
      <c r="L93" s="35">
        <v>3.1503150315031501E-2</v>
      </c>
      <c r="M93" s="41">
        <v>27.86</v>
      </c>
      <c r="N93" s="40">
        <v>2.6</v>
      </c>
      <c r="O93" s="35">
        <v>5.1527834149054465E-2</v>
      </c>
      <c r="P93" s="39">
        <v>0</v>
      </c>
      <c r="Q93" s="37" t="s">
        <v>0</v>
      </c>
      <c r="R93" s="78"/>
      <c r="S93" s="79"/>
      <c r="T93" s="79">
        <v>1.8</v>
      </c>
      <c r="U93" s="78">
        <f>T93</f>
        <v>1.8</v>
      </c>
      <c r="V93" s="78">
        <v>1.8</v>
      </c>
      <c r="W93" s="42">
        <v>27</v>
      </c>
      <c r="X93" s="43" t="s">
        <v>45</v>
      </c>
      <c r="Y93" s="44"/>
      <c r="Z93" s="51" t="s">
        <v>37</v>
      </c>
      <c r="AA93" s="15" t="s">
        <v>64</v>
      </c>
      <c r="AB93" s="55" t="s">
        <v>16</v>
      </c>
      <c r="AC93" s="62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28"/>
      <c r="BA93" s="28"/>
      <c r="BB93" s="28"/>
      <c r="BC93" s="28"/>
    </row>
    <row r="94" spans="1:55" s="27" customFormat="1" ht="11.25" x14ac:dyDescent="0.25">
      <c r="A94" s="31" t="s">
        <v>208</v>
      </c>
      <c r="B94" s="32">
        <f t="shared" si="12"/>
        <v>44630.521053240744</v>
      </c>
      <c r="C94" s="39">
        <v>2022</v>
      </c>
      <c r="D94" s="39">
        <v>3</v>
      </c>
      <c r="E94" s="39">
        <v>10</v>
      </c>
      <c r="F94" s="39">
        <v>12</v>
      </c>
      <c r="G94" s="39">
        <v>30</v>
      </c>
      <c r="H94" s="40">
        <v>19.3</v>
      </c>
      <c r="I94" s="40">
        <v>0.3</v>
      </c>
      <c r="J94" s="41">
        <v>63.951999999999998</v>
      </c>
      <c r="K94" s="40">
        <v>2.9</v>
      </c>
      <c r="L94" s="35">
        <v>2.6102610261026102E-2</v>
      </c>
      <c r="M94" s="41">
        <v>28.187000000000001</v>
      </c>
      <c r="N94" s="40">
        <v>2.2000000000000002</v>
      </c>
      <c r="O94" s="35">
        <v>4.501325071964403E-2</v>
      </c>
      <c r="P94" s="39">
        <v>0</v>
      </c>
      <c r="Q94" s="37" t="s">
        <v>0</v>
      </c>
      <c r="R94" s="78"/>
      <c r="S94" s="79"/>
      <c r="T94" s="79">
        <v>1.8</v>
      </c>
      <c r="U94" s="78">
        <f>T94</f>
        <v>1.8</v>
      </c>
      <c r="V94" s="78">
        <v>1.8</v>
      </c>
      <c r="W94" s="42">
        <v>21</v>
      </c>
      <c r="X94" s="43" t="s">
        <v>45</v>
      </c>
      <c r="Y94" s="44"/>
      <c r="Z94" s="51" t="s">
        <v>37</v>
      </c>
      <c r="AA94" s="15" t="s">
        <v>64</v>
      </c>
      <c r="AB94" s="55" t="s">
        <v>16</v>
      </c>
      <c r="AC94" s="62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28"/>
      <c r="BA94" s="28"/>
      <c r="BB94" s="28"/>
      <c r="BC94" s="28"/>
    </row>
    <row r="95" spans="1:55" s="27" customFormat="1" ht="11.25" x14ac:dyDescent="0.25">
      <c r="A95" s="31" t="s">
        <v>211</v>
      </c>
      <c r="B95" s="32">
        <f t="shared" si="12"/>
        <v>44631.416585648149</v>
      </c>
      <c r="C95" s="39">
        <v>2022</v>
      </c>
      <c r="D95" s="39">
        <v>3</v>
      </c>
      <c r="E95" s="39">
        <v>11</v>
      </c>
      <c r="F95" s="39">
        <v>9</v>
      </c>
      <c r="G95" s="39">
        <v>59</v>
      </c>
      <c r="H95" s="40">
        <v>53.4</v>
      </c>
      <c r="I95" s="40">
        <v>0.4</v>
      </c>
      <c r="J95" s="41">
        <v>64.716999999999999</v>
      </c>
      <c r="K95" s="40">
        <v>3.6</v>
      </c>
      <c r="L95" s="35">
        <v>3.2403240324032405E-2</v>
      </c>
      <c r="M95" s="41">
        <v>30.969000000000001</v>
      </c>
      <c r="N95" s="40">
        <v>1.7</v>
      </c>
      <c r="O95" s="35">
        <v>3.5763067556560842E-2</v>
      </c>
      <c r="P95" s="39">
        <v>0</v>
      </c>
      <c r="Q95" s="37" t="s">
        <v>0</v>
      </c>
      <c r="R95" s="78"/>
      <c r="S95" s="79">
        <v>2.5</v>
      </c>
      <c r="T95" s="79">
        <v>2.5</v>
      </c>
      <c r="U95" s="78">
        <f>S95</f>
        <v>2.5</v>
      </c>
      <c r="V95" s="78">
        <v>2.5</v>
      </c>
      <c r="W95" s="42">
        <v>22</v>
      </c>
      <c r="X95" s="43" t="s">
        <v>45</v>
      </c>
      <c r="Y95" s="44"/>
      <c r="Z95" s="51" t="s">
        <v>1063</v>
      </c>
      <c r="AA95" s="14" t="s">
        <v>63</v>
      </c>
      <c r="AB95" s="55" t="s">
        <v>16</v>
      </c>
      <c r="AC95" s="62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28"/>
      <c r="BA95" s="28"/>
      <c r="BB95" s="28"/>
      <c r="BC95" s="28"/>
    </row>
    <row r="96" spans="1:55" s="27" customFormat="1" ht="11.25" x14ac:dyDescent="0.25">
      <c r="A96" s="31" t="s">
        <v>212</v>
      </c>
      <c r="B96" s="32">
        <f t="shared" si="12"/>
        <v>44631.689826388887</v>
      </c>
      <c r="C96" s="33">
        <v>2022</v>
      </c>
      <c r="D96" s="33">
        <v>3</v>
      </c>
      <c r="E96" s="33">
        <v>11</v>
      </c>
      <c r="F96" s="33">
        <v>16</v>
      </c>
      <c r="G96" s="33">
        <v>33</v>
      </c>
      <c r="H96" s="34">
        <v>21.04</v>
      </c>
      <c r="I96" s="34">
        <v>0.42</v>
      </c>
      <c r="J96" s="35">
        <v>67.656999999999996</v>
      </c>
      <c r="K96" s="35"/>
      <c r="L96" s="35">
        <v>1.2E-2</v>
      </c>
      <c r="M96" s="35">
        <v>33.756999999999998</v>
      </c>
      <c r="N96" s="35"/>
      <c r="O96" s="35">
        <v>2.1000000000000001E-2</v>
      </c>
      <c r="P96" s="33">
        <v>0</v>
      </c>
      <c r="Q96" s="37" t="s">
        <v>0</v>
      </c>
      <c r="R96" s="78">
        <v>1.8</v>
      </c>
      <c r="S96" s="36"/>
      <c r="T96" s="36"/>
      <c r="U96" s="78">
        <f t="shared" ref="U96:U97" si="13">R96</f>
        <v>1.8</v>
      </c>
      <c r="V96" s="78">
        <v>1.8</v>
      </c>
      <c r="W96" s="36">
        <v>4</v>
      </c>
      <c r="X96" s="36" t="s">
        <v>17</v>
      </c>
      <c r="Y96" s="36"/>
      <c r="Z96" s="37" t="s">
        <v>1086</v>
      </c>
      <c r="AA96" s="14" t="s">
        <v>63</v>
      </c>
      <c r="AB96" s="54" t="s">
        <v>16</v>
      </c>
      <c r="AC96" s="61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28"/>
      <c r="BA96" s="28"/>
      <c r="BB96" s="28"/>
      <c r="BC96" s="28"/>
    </row>
    <row r="97" spans="1:55" s="27" customFormat="1" ht="11.25" x14ac:dyDescent="0.25">
      <c r="A97" s="31" t="s">
        <v>217</v>
      </c>
      <c r="B97" s="32">
        <f t="shared" si="12"/>
        <v>44634.841238425928</v>
      </c>
      <c r="C97" s="33">
        <v>2022</v>
      </c>
      <c r="D97" s="33">
        <v>3</v>
      </c>
      <c r="E97" s="33">
        <v>14</v>
      </c>
      <c r="F97" s="33">
        <v>20</v>
      </c>
      <c r="G97" s="33">
        <v>11</v>
      </c>
      <c r="H97" s="34">
        <v>23.06</v>
      </c>
      <c r="I97" s="34">
        <v>0.05</v>
      </c>
      <c r="J97" s="35">
        <v>67.671000000000006</v>
      </c>
      <c r="K97" s="35"/>
      <c r="L97" s="35">
        <v>1.9E-2</v>
      </c>
      <c r="M97" s="35">
        <v>33.792000000000002</v>
      </c>
      <c r="N97" s="35"/>
      <c r="O97" s="35">
        <v>0.04</v>
      </c>
      <c r="P97" s="33">
        <v>0</v>
      </c>
      <c r="Q97" s="37" t="s">
        <v>0</v>
      </c>
      <c r="R97" s="78">
        <v>1.9</v>
      </c>
      <c r="S97" s="36"/>
      <c r="T97" s="36"/>
      <c r="U97" s="78">
        <f t="shared" si="13"/>
        <v>1.9</v>
      </c>
      <c r="V97" s="78">
        <v>1.9</v>
      </c>
      <c r="W97" s="36">
        <v>5</v>
      </c>
      <c r="X97" s="36" t="s">
        <v>17</v>
      </c>
      <c r="Y97" s="36"/>
      <c r="Z97" s="37" t="s">
        <v>1086</v>
      </c>
      <c r="AA97" s="14" t="s">
        <v>63</v>
      </c>
      <c r="AB97" s="54" t="s">
        <v>16</v>
      </c>
      <c r="AC97" s="61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28"/>
      <c r="BA97" s="28"/>
      <c r="BB97" s="28"/>
      <c r="BC97" s="28"/>
    </row>
    <row r="98" spans="1:55" s="27" customFormat="1" ht="11.25" x14ac:dyDescent="0.25">
      <c r="A98" s="31" t="s">
        <v>218</v>
      </c>
      <c r="B98" s="32">
        <f t="shared" si="12"/>
        <v>44635.483217592591</v>
      </c>
      <c r="C98" s="39">
        <v>2022</v>
      </c>
      <c r="D98" s="39">
        <v>3</v>
      </c>
      <c r="E98" s="39">
        <v>15</v>
      </c>
      <c r="F98" s="39">
        <v>11</v>
      </c>
      <c r="G98" s="39">
        <v>35</v>
      </c>
      <c r="H98" s="40">
        <v>50</v>
      </c>
      <c r="I98" s="40">
        <v>0.3</v>
      </c>
      <c r="J98" s="41">
        <v>63.06</v>
      </c>
      <c r="K98" s="40">
        <v>2.6</v>
      </c>
      <c r="L98" s="35">
        <v>2.3402340234023405E-2</v>
      </c>
      <c r="M98" s="41">
        <v>27.855</v>
      </c>
      <c r="N98" s="40">
        <v>1.9</v>
      </c>
      <c r="O98" s="35">
        <v>3.7679524062927426E-2</v>
      </c>
      <c r="P98" s="39">
        <v>0</v>
      </c>
      <c r="Q98" s="37" t="s">
        <v>0</v>
      </c>
      <c r="R98" s="36">
        <v>1.7</v>
      </c>
      <c r="S98" s="79">
        <v>1.8</v>
      </c>
      <c r="T98" s="79">
        <v>1.8</v>
      </c>
      <c r="U98" s="78">
        <f>S98</f>
        <v>1.8</v>
      </c>
      <c r="V98" s="78">
        <v>1.8</v>
      </c>
      <c r="W98" s="42">
        <v>24</v>
      </c>
      <c r="X98" s="43" t="s">
        <v>45</v>
      </c>
      <c r="Y98" s="43" t="s">
        <v>17</v>
      </c>
      <c r="Z98" s="51" t="s">
        <v>37</v>
      </c>
      <c r="AA98" s="15" t="s">
        <v>64</v>
      </c>
      <c r="AB98" s="55" t="s">
        <v>16</v>
      </c>
      <c r="AC98" s="64"/>
      <c r="AD98" s="33">
        <v>2022</v>
      </c>
      <c r="AE98" s="33">
        <v>3</v>
      </c>
      <c r="AF98" s="33">
        <v>15</v>
      </c>
      <c r="AG98" s="33">
        <v>11</v>
      </c>
      <c r="AH98" s="33">
        <v>35</v>
      </c>
      <c r="AI98" s="34">
        <v>51.45</v>
      </c>
      <c r="AJ98" s="34"/>
      <c r="AK98" s="35">
        <v>63.164000000000001</v>
      </c>
      <c r="AL98" s="35"/>
      <c r="AM98" s="35">
        <v>0.22900000000000001</v>
      </c>
      <c r="AN98" s="35">
        <v>27.765999999999998</v>
      </c>
      <c r="AO98" s="35"/>
      <c r="AP98" s="35">
        <v>0.42399999999999999</v>
      </c>
      <c r="AQ98" s="33">
        <v>0</v>
      </c>
      <c r="AR98" s="37" t="s">
        <v>0</v>
      </c>
      <c r="AS98" s="36">
        <v>1.7</v>
      </c>
      <c r="AT98" s="78">
        <v>1.7</v>
      </c>
      <c r="AU98" s="36">
        <v>2</v>
      </c>
      <c r="AV98" s="36" t="s">
        <v>17</v>
      </c>
      <c r="AW98" s="33" t="s">
        <v>13</v>
      </c>
      <c r="AX98" s="15" t="s">
        <v>64</v>
      </c>
      <c r="AY98" s="37" t="s">
        <v>16</v>
      </c>
      <c r="AZ98" s="29"/>
      <c r="BA98" s="28"/>
      <c r="BB98" s="28"/>
      <c r="BC98" s="28"/>
    </row>
    <row r="99" spans="1:55" s="27" customFormat="1" ht="11.25" x14ac:dyDescent="0.25">
      <c r="A99" s="31" t="s">
        <v>219</v>
      </c>
      <c r="B99" s="32">
        <f t="shared" si="12"/>
        <v>44635.521956018521</v>
      </c>
      <c r="C99" s="39">
        <v>2022</v>
      </c>
      <c r="D99" s="39">
        <v>3</v>
      </c>
      <c r="E99" s="39">
        <v>15</v>
      </c>
      <c r="F99" s="39">
        <v>12</v>
      </c>
      <c r="G99" s="39">
        <v>31</v>
      </c>
      <c r="H99" s="40">
        <v>37.9</v>
      </c>
      <c r="I99" s="40">
        <v>0.3</v>
      </c>
      <c r="J99" s="41">
        <v>63.941000000000003</v>
      </c>
      <c r="K99" s="40">
        <v>2.6</v>
      </c>
      <c r="L99" s="35">
        <v>2.3402340234023405E-2</v>
      </c>
      <c r="M99" s="41">
        <v>28.219000000000001</v>
      </c>
      <c r="N99" s="40">
        <v>2.1</v>
      </c>
      <c r="O99" s="35">
        <v>4.2950324007012791E-2</v>
      </c>
      <c r="P99" s="39">
        <v>0</v>
      </c>
      <c r="Q99" s="37" t="s">
        <v>0</v>
      </c>
      <c r="R99" s="78"/>
      <c r="S99" s="79"/>
      <c r="T99" s="79">
        <v>1.6</v>
      </c>
      <c r="U99" s="78">
        <f>T99</f>
        <v>1.6</v>
      </c>
      <c r="V99" s="78">
        <v>1.6</v>
      </c>
      <c r="W99" s="42">
        <v>20</v>
      </c>
      <c r="X99" s="43" t="s">
        <v>45</v>
      </c>
      <c r="Y99" s="44"/>
      <c r="Z99" s="51" t="s">
        <v>37</v>
      </c>
      <c r="AA99" s="15" t="s">
        <v>64</v>
      </c>
      <c r="AB99" s="55" t="s">
        <v>16</v>
      </c>
      <c r="AC99" s="62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28"/>
      <c r="BA99" s="28"/>
      <c r="BB99" s="28"/>
      <c r="BC99" s="28"/>
    </row>
    <row r="100" spans="1:55" s="27" customFormat="1" ht="11.25" x14ac:dyDescent="0.25">
      <c r="A100" s="31" t="s">
        <v>220</v>
      </c>
      <c r="B100" s="32">
        <f t="shared" si="12"/>
        <v>44635.656053240738</v>
      </c>
      <c r="C100" s="39">
        <v>2022</v>
      </c>
      <c r="D100" s="39">
        <v>3</v>
      </c>
      <c r="E100" s="39">
        <v>15</v>
      </c>
      <c r="F100" s="39">
        <v>15</v>
      </c>
      <c r="G100" s="39">
        <v>44</v>
      </c>
      <c r="H100" s="40">
        <v>43.6</v>
      </c>
      <c r="I100" s="40">
        <v>1.1000000000000001</v>
      </c>
      <c r="J100" s="41">
        <v>67.805999999999997</v>
      </c>
      <c r="K100" s="40">
        <v>7.7</v>
      </c>
      <c r="L100" s="35">
        <v>6.9306930693069313E-2</v>
      </c>
      <c r="M100" s="41">
        <v>34.277999999999999</v>
      </c>
      <c r="N100" s="40">
        <v>5.4</v>
      </c>
      <c r="O100" s="35">
        <v>0.12844027259805432</v>
      </c>
      <c r="P100" s="39">
        <v>0</v>
      </c>
      <c r="Q100" s="37" t="s">
        <v>0</v>
      </c>
      <c r="R100" s="78"/>
      <c r="S100" s="79"/>
      <c r="T100" s="79">
        <v>2</v>
      </c>
      <c r="U100" s="78">
        <f>T100</f>
        <v>2</v>
      </c>
      <c r="V100" s="78">
        <v>2</v>
      </c>
      <c r="W100" s="42">
        <v>12</v>
      </c>
      <c r="X100" s="43" t="s">
        <v>45</v>
      </c>
      <c r="Y100" s="44"/>
      <c r="Z100" s="46" t="s">
        <v>1078</v>
      </c>
      <c r="AA100" s="14" t="s">
        <v>63</v>
      </c>
      <c r="AB100" s="55" t="s">
        <v>16</v>
      </c>
      <c r="AC100" s="62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28"/>
      <c r="BA100" s="28"/>
      <c r="BB100" s="28"/>
      <c r="BC100" s="28"/>
    </row>
    <row r="101" spans="1:55" s="27" customFormat="1" ht="11.25" x14ac:dyDescent="0.25">
      <c r="A101" s="31" t="s">
        <v>221</v>
      </c>
      <c r="B101" s="32">
        <f t="shared" si="12"/>
        <v>44636.185937499999</v>
      </c>
      <c r="C101" s="33">
        <v>2022</v>
      </c>
      <c r="D101" s="33">
        <v>3</v>
      </c>
      <c r="E101" s="33">
        <v>16</v>
      </c>
      <c r="F101" s="33">
        <v>4</v>
      </c>
      <c r="G101" s="33">
        <v>27</v>
      </c>
      <c r="H101" s="34">
        <v>45.3</v>
      </c>
      <c r="I101" s="34">
        <v>7.0000000000000007E-2</v>
      </c>
      <c r="J101" s="35">
        <v>67.668000000000006</v>
      </c>
      <c r="K101" s="35"/>
      <c r="L101" s="35">
        <v>1.6E-2</v>
      </c>
      <c r="M101" s="35">
        <v>34.177999999999997</v>
      </c>
      <c r="N101" s="35"/>
      <c r="O101" s="35">
        <v>5.1999999999999998E-2</v>
      </c>
      <c r="P101" s="33">
        <v>0</v>
      </c>
      <c r="Q101" s="37" t="s">
        <v>0</v>
      </c>
      <c r="R101" s="78">
        <v>1.7</v>
      </c>
      <c r="S101" s="36"/>
      <c r="T101" s="36"/>
      <c r="U101" s="78">
        <f>R101</f>
        <v>1.7</v>
      </c>
      <c r="V101" s="78">
        <v>1.7</v>
      </c>
      <c r="W101" s="36">
        <v>5</v>
      </c>
      <c r="X101" s="36" t="s">
        <v>17</v>
      </c>
      <c r="Y101" s="36"/>
      <c r="Z101" s="37" t="s">
        <v>1086</v>
      </c>
      <c r="AA101" s="14" t="s">
        <v>63</v>
      </c>
      <c r="AB101" s="54" t="s">
        <v>16</v>
      </c>
      <c r="AC101" s="61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28"/>
      <c r="BA101" s="28"/>
      <c r="BB101" s="28"/>
      <c r="BC101" s="28"/>
    </row>
    <row r="102" spans="1:55" s="27" customFormat="1" ht="11.25" x14ac:dyDescent="0.25">
      <c r="A102" s="31" t="s">
        <v>223</v>
      </c>
      <c r="B102" s="32">
        <f t="shared" si="12"/>
        <v>44637.484317129631</v>
      </c>
      <c r="C102" s="39">
        <v>2022</v>
      </c>
      <c r="D102" s="39">
        <v>3</v>
      </c>
      <c r="E102" s="39">
        <v>17</v>
      </c>
      <c r="F102" s="39">
        <v>11</v>
      </c>
      <c r="G102" s="39">
        <v>37</v>
      </c>
      <c r="H102" s="40">
        <v>25.8</v>
      </c>
      <c r="I102" s="40">
        <v>0.4</v>
      </c>
      <c r="J102" s="41">
        <v>63.063000000000002</v>
      </c>
      <c r="K102" s="40">
        <v>3.1</v>
      </c>
      <c r="L102" s="35">
        <v>2.7902790279027905E-2</v>
      </c>
      <c r="M102" s="41">
        <v>27.843</v>
      </c>
      <c r="N102" s="40">
        <v>2.6</v>
      </c>
      <c r="O102" s="35">
        <v>5.1566766904655413E-2</v>
      </c>
      <c r="P102" s="39">
        <v>0</v>
      </c>
      <c r="Q102" s="37" t="s">
        <v>0</v>
      </c>
      <c r="R102" s="78"/>
      <c r="S102" s="79">
        <v>1.7</v>
      </c>
      <c r="T102" s="79">
        <v>1.6</v>
      </c>
      <c r="U102" s="78">
        <f>S102</f>
        <v>1.7</v>
      </c>
      <c r="V102" s="78">
        <v>1.7</v>
      </c>
      <c r="W102" s="42">
        <v>10</v>
      </c>
      <c r="X102" s="43" t="s">
        <v>45</v>
      </c>
      <c r="Y102" s="44"/>
      <c r="Z102" s="51" t="s">
        <v>37</v>
      </c>
      <c r="AA102" s="15" t="s">
        <v>64</v>
      </c>
      <c r="AB102" s="55" t="s">
        <v>16</v>
      </c>
      <c r="AC102" s="62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28"/>
      <c r="BA102" s="28"/>
      <c r="BB102" s="28"/>
      <c r="BC102" s="28"/>
    </row>
    <row r="103" spans="1:55" s="27" customFormat="1" ht="11.25" x14ac:dyDescent="0.25">
      <c r="A103" s="31" t="s">
        <v>224</v>
      </c>
      <c r="B103" s="32">
        <f t="shared" si="12"/>
        <v>44637.503645833334</v>
      </c>
      <c r="C103" s="33">
        <v>2022</v>
      </c>
      <c r="D103" s="33">
        <v>3</v>
      </c>
      <c r="E103" s="33">
        <v>17</v>
      </c>
      <c r="F103" s="33">
        <v>12</v>
      </c>
      <c r="G103" s="33">
        <v>5</v>
      </c>
      <c r="H103" s="34">
        <v>15.31</v>
      </c>
      <c r="I103" s="34">
        <v>0.22</v>
      </c>
      <c r="J103" s="35">
        <v>67.659000000000006</v>
      </c>
      <c r="K103" s="35"/>
      <c r="L103" s="35">
        <v>2.1000000000000001E-2</v>
      </c>
      <c r="M103" s="35">
        <v>33.774000000000001</v>
      </c>
      <c r="N103" s="35"/>
      <c r="O103" s="35">
        <v>3.3000000000000002E-2</v>
      </c>
      <c r="P103" s="33">
        <v>0</v>
      </c>
      <c r="Q103" s="37" t="s">
        <v>0</v>
      </c>
      <c r="R103" s="78">
        <v>1.8</v>
      </c>
      <c r="S103" s="36"/>
      <c r="T103" s="36"/>
      <c r="U103" s="78">
        <f>R103</f>
        <v>1.8</v>
      </c>
      <c r="V103" s="78">
        <v>1.8</v>
      </c>
      <c r="W103" s="36">
        <v>3</v>
      </c>
      <c r="X103" s="36" t="s">
        <v>17</v>
      </c>
      <c r="Y103" s="36"/>
      <c r="Z103" s="37" t="s">
        <v>1086</v>
      </c>
      <c r="AA103" s="14" t="s">
        <v>63</v>
      </c>
      <c r="AB103" s="54" t="s">
        <v>16</v>
      </c>
      <c r="AC103" s="61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28"/>
      <c r="BA103" s="28"/>
      <c r="BB103" s="28"/>
      <c r="BC103" s="28"/>
    </row>
    <row r="104" spans="1:55" s="27" customFormat="1" ht="11.25" x14ac:dyDescent="0.25">
      <c r="A104" s="31" t="s">
        <v>225</v>
      </c>
      <c r="B104" s="32">
        <f t="shared" si="12"/>
        <v>44637.503738425927</v>
      </c>
      <c r="C104" s="33">
        <v>2022</v>
      </c>
      <c r="D104" s="33">
        <v>3</v>
      </c>
      <c r="E104" s="33">
        <v>17</v>
      </c>
      <c r="F104" s="33">
        <v>12</v>
      </c>
      <c r="G104" s="33">
        <v>5</v>
      </c>
      <c r="H104" s="34">
        <v>23.54</v>
      </c>
      <c r="I104" s="34">
        <v>7.0000000000000007E-2</v>
      </c>
      <c r="J104" s="35">
        <v>67.656999999999996</v>
      </c>
      <c r="K104" s="35"/>
      <c r="L104" s="35">
        <v>0.02</v>
      </c>
      <c r="M104" s="35">
        <v>33.761000000000003</v>
      </c>
      <c r="N104" s="35"/>
      <c r="O104" s="35">
        <v>3.2000000000000001E-2</v>
      </c>
      <c r="P104" s="33">
        <v>0</v>
      </c>
      <c r="Q104" s="37" t="s">
        <v>0</v>
      </c>
      <c r="R104" s="78">
        <v>2</v>
      </c>
      <c r="S104" s="36"/>
      <c r="T104" s="36"/>
      <c r="U104" s="78">
        <f>R104</f>
        <v>2</v>
      </c>
      <c r="V104" s="78">
        <v>2</v>
      </c>
      <c r="W104" s="36">
        <v>3</v>
      </c>
      <c r="X104" s="36" t="s">
        <v>17</v>
      </c>
      <c r="Y104" s="36"/>
      <c r="Z104" s="37" t="s">
        <v>1086</v>
      </c>
      <c r="AA104" s="14" t="s">
        <v>63</v>
      </c>
      <c r="AB104" s="54" t="s">
        <v>16</v>
      </c>
      <c r="AC104" s="61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28"/>
      <c r="BA104" s="28"/>
      <c r="BB104" s="28"/>
      <c r="BC104" s="28"/>
    </row>
    <row r="105" spans="1:55" s="27" customFormat="1" ht="11.25" x14ac:dyDescent="0.25">
      <c r="A105" s="31" t="s">
        <v>226</v>
      </c>
      <c r="B105" s="32">
        <f t="shared" si="12"/>
        <v>44637.521527777775</v>
      </c>
      <c r="C105" s="39">
        <v>2022</v>
      </c>
      <c r="D105" s="39">
        <v>3</v>
      </c>
      <c r="E105" s="39">
        <v>17</v>
      </c>
      <c r="F105" s="39">
        <v>12</v>
      </c>
      <c r="G105" s="39">
        <v>31</v>
      </c>
      <c r="H105" s="40">
        <v>0</v>
      </c>
      <c r="I105" s="40">
        <v>0.3</v>
      </c>
      <c r="J105" s="41">
        <v>63.959000000000003</v>
      </c>
      <c r="K105" s="40">
        <v>2.7</v>
      </c>
      <c r="L105" s="35">
        <v>2.4302430243024305E-2</v>
      </c>
      <c r="M105" s="41">
        <v>28.273</v>
      </c>
      <c r="N105" s="40">
        <v>2.1</v>
      </c>
      <c r="O105" s="35">
        <v>4.2977936961951402E-2</v>
      </c>
      <c r="P105" s="39">
        <v>0</v>
      </c>
      <c r="Q105" s="37" t="s">
        <v>0</v>
      </c>
      <c r="R105" s="78"/>
      <c r="S105" s="79">
        <v>2.2000000000000002</v>
      </c>
      <c r="T105" s="79">
        <v>2.2000000000000002</v>
      </c>
      <c r="U105" s="78">
        <f>S105</f>
        <v>2.2000000000000002</v>
      </c>
      <c r="V105" s="78">
        <v>2.2000000000000002</v>
      </c>
      <c r="W105" s="42">
        <v>26</v>
      </c>
      <c r="X105" s="43" t="s">
        <v>45</v>
      </c>
      <c r="Y105" s="44"/>
      <c r="Z105" s="51" t="s">
        <v>37</v>
      </c>
      <c r="AA105" s="15" t="s">
        <v>64</v>
      </c>
      <c r="AB105" s="55" t="s">
        <v>16</v>
      </c>
      <c r="AC105" s="62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28"/>
      <c r="BA105" s="28"/>
      <c r="BB105" s="28"/>
      <c r="BC105" s="28"/>
    </row>
    <row r="106" spans="1:55" s="27" customFormat="1" ht="11.25" x14ac:dyDescent="0.25">
      <c r="A106" s="31" t="s">
        <v>227</v>
      </c>
      <c r="B106" s="32">
        <f t="shared" si="12"/>
        <v>44638.482245370367</v>
      </c>
      <c r="C106" s="39">
        <v>2022</v>
      </c>
      <c r="D106" s="39">
        <v>3</v>
      </c>
      <c r="E106" s="39">
        <v>18</v>
      </c>
      <c r="F106" s="39">
        <v>11</v>
      </c>
      <c r="G106" s="39">
        <v>34</v>
      </c>
      <c r="H106" s="40">
        <v>26.1</v>
      </c>
      <c r="I106" s="40">
        <v>0.3</v>
      </c>
      <c r="J106" s="41">
        <v>63.048999999999999</v>
      </c>
      <c r="K106" s="40">
        <v>3.2</v>
      </c>
      <c r="L106" s="35">
        <v>2.8802880288028805E-2</v>
      </c>
      <c r="M106" s="41">
        <v>27.826000000000001</v>
      </c>
      <c r="N106" s="40">
        <v>2.4</v>
      </c>
      <c r="O106" s="35">
        <v>4.7577215844686056E-2</v>
      </c>
      <c r="P106" s="39">
        <v>0</v>
      </c>
      <c r="Q106" s="37" t="s">
        <v>0</v>
      </c>
      <c r="R106" s="78"/>
      <c r="S106" s="79"/>
      <c r="T106" s="79">
        <v>1.7</v>
      </c>
      <c r="U106" s="78">
        <f>T106</f>
        <v>1.7</v>
      </c>
      <c r="V106" s="78">
        <v>1.7</v>
      </c>
      <c r="W106" s="42">
        <v>22</v>
      </c>
      <c r="X106" s="43" t="s">
        <v>45</v>
      </c>
      <c r="Y106" s="44"/>
      <c r="Z106" s="51" t="s">
        <v>37</v>
      </c>
      <c r="AA106" s="15" t="s">
        <v>64</v>
      </c>
      <c r="AB106" s="55" t="s">
        <v>16</v>
      </c>
      <c r="AC106" s="62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28"/>
      <c r="BA106" s="28"/>
      <c r="BB106" s="28"/>
      <c r="BC106" s="28"/>
    </row>
    <row r="107" spans="1:55" s="27" customFormat="1" ht="11.25" x14ac:dyDescent="0.25">
      <c r="A107" s="31" t="s">
        <v>228</v>
      </c>
      <c r="B107" s="32">
        <f t="shared" si="12"/>
        <v>44639.491898148146</v>
      </c>
      <c r="C107" s="33">
        <v>2022</v>
      </c>
      <c r="D107" s="33">
        <v>3</v>
      </c>
      <c r="E107" s="33">
        <v>19</v>
      </c>
      <c r="F107" s="33">
        <v>11</v>
      </c>
      <c r="G107" s="33">
        <v>48</v>
      </c>
      <c r="H107" s="34">
        <v>20.43</v>
      </c>
      <c r="I107" s="34">
        <v>0.2</v>
      </c>
      <c r="J107" s="35">
        <v>67.552999999999997</v>
      </c>
      <c r="K107" s="35"/>
      <c r="L107" s="35">
        <v>2.8000000000000001E-2</v>
      </c>
      <c r="M107" s="35">
        <v>30.579000000000001</v>
      </c>
      <c r="N107" s="35"/>
      <c r="O107" s="35">
        <v>6.6000000000000003E-2</v>
      </c>
      <c r="P107" s="33">
        <v>0</v>
      </c>
      <c r="Q107" s="37" t="s">
        <v>0</v>
      </c>
      <c r="R107" s="78">
        <v>2.2999999999999998</v>
      </c>
      <c r="S107" s="36"/>
      <c r="T107" s="36"/>
      <c r="U107" s="78">
        <f t="shared" ref="U107:U109" si="14">R107</f>
        <v>2.2999999999999998</v>
      </c>
      <c r="V107" s="78">
        <v>2.2999999999999998</v>
      </c>
      <c r="W107" s="36">
        <v>7</v>
      </c>
      <c r="X107" s="36" t="s">
        <v>17</v>
      </c>
      <c r="Y107" s="36"/>
      <c r="Z107" s="37" t="s">
        <v>18</v>
      </c>
      <c r="AA107" s="14" t="s">
        <v>63</v>
      </c>
      <c r="AB107" s="54" t="s">
        <v>16</v>
      </c>
      <c r="AC107" s="61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28"/>
      <c r="BA107" s="28"/>
      <c r="BB107" s="28"/>
      <c r="BC107" s="28"/>
    </row>
    <row r="108" spans="1:55" s="27" customFormat="1" ht="11.25" x14ac:dyDescent="0.25">
      <c r="A108" s="31" t="s">
        <v>230</v>
      </c>
      <c r="B108" s="32">
        <f t="shared" si="12"/>
        <v>44640.258657407408</v>
      </c>
      <c r="C108" s="33">
        <v>2022</v>
      </c>
      <c r="D108" s="33">
        <v>3</v>
      </c>
      <c r="E108" s="33">
        <v>20</v>
      </c>
      <c r="F108" s="33">
        <v>6</v>
      </c>
      <c r="G108" s="33">
        <v>12</v>
      </c>
      <c r="H108" s="34">
        <v>28.81</v>
      </c>
      <c r="I108" s="34">
        <v>0.37</v>
      </c>
      <c r="J108" s="35">
        <v>67.641000000000005</v>
      </c>
      <c r="K108" s="35"/>
      <c r="L108" s="35">
        <v>2.1000000000000001E-2</v>
      </c>
      <c r="M108" s="35">
        <v>33.832000000000001</v>
      </c>
      <c r="N108" s="35"/>
      <c r="O108" s="35">
        <v>4.7E-2</v>
      </c>
      <c r="P108" s="33">
        <v>0</v>
      </c>
      <c r="Q108" s="37" t="s">
        <v>0</v>
      </c>
      <c r="R108" s="78">
        <v>2</v>
      </c>
      <c r="S108" s="36"/>
      <c r="T108" s="36"/>
      <c r="U108" s="78">
        <f t="shared" si="14"/>
        <v>2</v>
      </c>
      <c r="V108" s="78">
        <v>2</v>
      </c>
      <c r="W108" s="36">
        <v>5</v>
      </c>
      <c r="X108" s="36" t="s">
        <v>17</v>
      </c>
      <c r="Y108" s="36"/>
      <c r="Z108" s="37" t="s">
        <v>1086</v>
      </c>
      <c r="AA108" s="14" t="s">
        <v>63</v>
      </c>
      <c r="AB108" s="54" t="s">
        <v>16</v>
      </c>
      <c r="AC108" s="61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28"/>
      <c r="BA108" s="28"/>
      <c r="BB108" s="28"/>
      <c r="BC108" s="28"/>
    </row>
    <row r="109" spans="1:55" s="27" customFormat="1" ht="11.25" x14ac:dyDescent="0.25">
      <c r="A109" s="31" t="s">
        <v>233</v>
      </c>
      <c r="B109" s="32">
        <f t="shared" si="12"/>
        <v>44641.986944444441</v>
      </c>
      <c r="C109" s="33">
        <v>2022</v>
      </c>
      <c r="D109" s="33">
        <v>3</v>
      </c>
      <c r="E109" s="33">
        <v>21</v>
      </c>
      <c r="F109" s="33">
        <v>23</v>
      </c>
      <c r="G109" s="33">
        <v>41</v>
      </c>
      <c r="H109" s="34">
        <v>12.68</v>
      </c>
      <c r="I109" s="34">
        <v>0.08</v>
      </c>
      <c r="J109" s="35">
        <v>67.67</v>
      </c>
      <c r="K109" s="35"/>
      <c r="L109" s="35">
        <v>1.4E-2</v>
      </c>
      <c r="M109" s="35">
        <v>33.774999999999999</v>
      </c>
      <c r="N109" s="35"/>
      <c r="O109" s="35">
        <v>2.5000000000000001E-2</v>
      </c>
      <c r="P109" s="33">
        <v>0</v>
      </c>
      <c r="Q109" s="37" t="s">
        <v>0</v>
      </c>
      <c r="R109" s="78">
        <v>1.6</v>
      </c>
      <c r="S109" s="36"/>
      <c r="T109" s="36"/>
      <c r="U109" s="78">
        <f t="shared" si="14"/>
        <v>1.6</v>
      </c>
      <c r="V109" s="78">
        <v>1.6</v>
      </c>
      <c r="W109" s="36">
        <v>4</v>
      </c>
      <c r="X109" s="36" t="s">
        <v>17</v>
      </c>
      <c r="Y109" s="36"/>
      <c r="Z109" s="37" t="s">
        <v>1086</v>
      </c>
      <c r="AA109" s="14" t="s">
        <v>63</v>
      </c>
      <c r="AB109" s="54" t="s">
        <v>16</v>
      </c>
      <c r="AC109" s="61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28"/>
      <c r="BA109" s="28"/>
      <c r="BB109" s="28"/>
      <c r="BC109" s="28"/>
    </row>
    <row r="110" spans="1:55" s="27" customFormat="1" ht="11.25" x14ac:dyDescent="0.25">
      <c r="A110" s="31" t="s">
        <v>234</v>
      </c>
      <c r="B110" s="32">
        <f t="shared" si="12"/>
        <v>44642.521192129629</v>
      </c>
      <c r="C110" s="39">
        <v>2022</v>
      </c>
      <c r="D110" s="39">
        <v>3</v>
      </c>
      <c r="E110" s="39">
        <v>22</v>
      </c>
      <c r="F110" s="39">
        <v>12</v>
      </c>
      <c r="G110" s="39">
        <v>30</v>
      </c>
      <c r="H110" s="40">
        <v>31</v>
      </c>
      <c r="I110" s="40">
        <v>0.3</v>
      </c>
      <c r="J110" s="41">
        <v>63.942999999999998</v>
      </c>
      <c r="K110" s="40">
        <v>2.6</v>
      </c>
      <c r="L110" s="35">
        <v>2.3402340234023405E-2</v>
      </c>
      <c r="M110" s="41">
        <v>28.222999999999999</v>
      </c>
      <c r="N110" s="40">
        <v>2</v>
      </c>
      <c r="O110" s="35">
        <v>4.090799062044876E-2</v>
      </c>
      <c r="P110" s="39">
        <v>0</v>
      </c>
      <c r="Q110" s="37" t="s">
        <v>0</v>
      </c>
      <c r="R110" s="78"/>
      <c r="S110" s="79"/>
      <c r="T110" s="79">
        <v>1.6</v>
      </c>
      <c r="U110" s="78">
        <f>T110</f>
        <v>1.6</v>
      </c>
      <c r="V110" s="78">
        <v>1.6</v>
      </c>
      <c r="W110" s="42">
        <v>20</v>
      </c>
      <c r="X110" s="43" t="s">
        <v>45</v>
      </c>
      <c r="Y110" s="44"/>
      <c r="Z110" s="51" t="s">
        <v>37</v>
      </c>
      <c r="AA110" s="15" t="s">
        <v>64</v>
      </c>
      <c r="AB110" s="55" t="s">
        <v>16</v>
      </c>
      <c r="AC110" s="62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28"/>
      <c r="BA110" s="28"/>
      <c r="BB110" s="28"/>
      <c r="BC110" s="28"/>
    </row>
    <row r="111" spans="1:55" s="27" customFormat="1" ht="11.25" x14ac:dyDescent="0.25">
      <c r="A111" s="31" t="s">
        <v>236</v>
      </c>
      <c r="B111" s="32">
        <f t="shared" si="12"/>
        <v>44643.836863425924</v>
      </c>
      <c r="C111" s="33">
        <v>2022</v>
      </c>
      <c r="D111" s="33">
        <v>3</v>
      </c>
      <c r="E111" s="33">
        <v>23</v>
      </c>
      <c r="F111" s="33">
        <v>20</v>
      </c>
      <c r="G111" s="33">
        <v>5</v>
      </c>
      <c r="H111" s="34">
        <v>5.59</v>
      </c>
      <c r="I111" s="34">
        <v>0.06</v>
      </c>
      <c r="J111" s="35">
        <v>67.662999999999997</v>
      </c>
      <c r="K111" s="35"/>
      <c r="L111" s="35">
        <v>1.2E-2</v>
      </c>
      <c r="M111" s="35">
        <v>33.762</v>
      </c>
      <c r="N111" s="35"/>
      <c r="O111" s="35">
        <v>2.1000000000000001E-2</v>
      </c>
      <c r="P111" s="33">
        <v>0</v>
      </c>
      <c r="Q111" s="37" t="s">
        <v>0</v>
      </c>
      <c r="R111" s="78">
        <v>1.6</v>
      </c>
      <c r="S111" s="36"/>
      <c r="T111" s="36"/>
      <c r="U111" s="78">
        <f>R111</f>
        <v>1.6</v>
      </c>
      <c r="V111" s="78">
        <v>1.6</v>
      </c>
      <c r="W111" s="36">
        <v>4</v>
      </c>
      <c r="X111" s="36" t="s">
        <v>17</v>
      </c>
      <c r="Y111" s="36"/>
      <c r="Z111" s="37" t="s">
        <v>1086</v>
      </c>
      <c r="AA111" s="14" t="s">
        <v>63</v>
      </c>
      <c r="AB111" s="54" t="s">
        <v>16</v>
      </c>
      <c r="AC111" s="61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28"/>
      <c r="BA111" s="28"/>
      <c r="BB111" s="28"/>
      <c r="BC111" s="28"/>
    </row>
    <row r="112" spans="1:55" s="27" customFormat="1" ht="11.25" x14ac:dyDescent="0.25">
      <c r="A112" s="31" t="s">
        <v>237</v>
      </c>
      <c r="B112" s="32">
        <f t="shared" si="12"/>
        <v>44644.173368055555</v>
      </c>
      <c r="C112" s="33">
        <v>2022</v>
      </c>
      <c r="D112" s="33">
        <v>3</v>
      </c>
      <c r="E112" s="33">
        <v>24</v>
      </c>
      <c r="F112" s="33">
        <v>4</v>
      </c>
      <c r="G112" s="33">
        <v>9</v>
      </c>
      <c r="H112" s="34">
        <v>39.11</v>
      </c>
      <c r="I112" s="34">
        <v>7.0000000000000007E-2</v>
      </c>
      <c r="J112" s="35">
        <v>67.623999999999995</v>
      </c>
      <c r="K112" s="35"/>
      <c r="L112" s="35">
        <v>0.17299999999999999</v>
      </c>
      <c r="M112" s="35">
        <v>33.822000000000003</v>
      </c>
      <c r="N112" s="35"/>
      <c r="O112" s="35">
        <v>0.16900000000000001</v>
      </c>
      <c r="P112" s="33">
        <v>0</v>
      </c>
      <c r="Q112" s="37" t="s">
        <v>0</v>
      </c>
      <c r="R112" s="78">
        <v>1.6</v>
      </c>
      <c r="S112" s="36"/>
      <c r="T112" s="36"/>
      <c r="U112" s="78">
        <f>R112</f>
        <v>1.6</v>
      </c>
      <c r="V112" s="78">
        <v>1.6</v>
      </c>
      <c r="W112" s="36">
        <v>4</v>
      </c>
      <c r="X112" s="36" t="s">
        <v>17</v>
      </c>
      <c r="Y112" s="36"/>
      <c r="Z112" s="37" t="s">
        <v>1086</v>
      </c>
      <c r="AA112" s="14" t="s">
        <v>63</v>
      </c>
      <c r="AB112" s="54" t="s">
        <v>16</v>
      </c>
      <c r="AC112" s="61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28"/>
      <c r="BA112" s="28"/>
      <c r="BB112" s="28"/>
      <c r="BC112" s="28"/>
    </row>
    <row r="113" spans="1:55" s="27" customFormat="1" ht="11.25" x14ac:dyDescent="0.25">
      <c r="A113" s="31" t="s">
        <v>238</v>
      </c>
      <c r="B113" s="32">
        <f t="shared" si="12"/>
        <v>44644.485381944447</v>
      </c>
      <c r="C113" s="39">
        <v>2022</v>
      </c>
      <c r="D113" s="39">
        <v>3</v>
      </c>
      <c r="E113" s="39">
        <v>24</v>
      </c>
      <c r="F113" s="39">
        <v>11</v>
      </c>
      <c r="G113" s="39">
        <v>38</v>
      </c>
      <c r="H113" s="40">
        <v>57</v>
      </c>
      <c r="I113" s="40">
        <v>0.3</v>
      </c>
      <c r="J113" s="41">
        <v>63.057000000000002</v>
      </c>
      <c r="K113" s="40">
        <v>2.7</v>
      </c>
      <c r="L113" s="35">
        <v>2.4302430243024305E-2</v>
      </c>
      <c r="M113" s="41">
        <v>27.846</v>
      </c>
      <c r="N113" s="40">
        <v>2</v>
      </c>
      <c r="O113" s="35">
        <v>3.9658570994644982E-2</v>
      </c>
      <c r="P113" s="39">
        <v>0</v>
      </c>
      <c r="Q113" s="37" t="s">
        <v>0</v>
      </c>
      <c r="R113" s="78"/>
      <c r="S113" s="79"/>
      <c r="T113" s="79">
        <v>2</v>
      </c>
      <c r="U113" s="78">
        <f>T113</f>
        <v>2</v>
      </c>
      <c r="V113" s="78">
        <v>2</v>
      </c>
      <c r="W113" s="42">
        <v>27</v>
      </c>
      <c r="X113" s="43" t="s">
        <v>45</v>
      </c>
      <c r="Y113" s="44"/>
      <c r="Z113" s="51" t="s">
        <v>37</v>
      </c>
      <c r="AA113" s="15" t="s">
        <v>64</v>
      </c>
      <c r="AB113" s="55" t="s">
        <v>16</v>
      </c>
      <c r="AC113" s="62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28"/>
      <c r="BA113" s="28"/>
      <c r="BB113" s="28"/>
      <c r="BC113" s="28"/>
    </row>
    <row r="114" spans="1:55" s="27" customFormat="1" ht="11.25" x14ac:dyDescent="0.25">
      <c r="A114" s="31" t="s">
        <v>239</v>
      </c>
      <c r="B114" s="32">
        <f t="shared" si="12"/>
        <v>44644.521249999998</v>
      </c>
      <c r="C114" s="39">
        <v>2022</v>
      </c>
      <c r="D114" s="39">
        <v>3</v>
      </c>
      <c r="E114" s="39">
        <v>24</v>
      </c>
      <c r="F114" s="39">
        <v>12</v>
      </c>
      <c r="G114" s="39">
        <v>30</v>
      </c>
      <c r="H114" s="40">
        <v>36</v>
      </c>
      <c r="I114" s="40">
        <v>0.2</v>
      </c>
      <c r="J114" s="41">
        <v>63.927999999999997</v>
      </c>
      <c r="K114" s="40">
        <v>2.2999999999999998</v>
      </c>
      <c r="L114" s="35">
        <v>2.0702070207020702E-2</v>
      </c>
      <c r="M114" s="41">
        <v>28.17</v>
      </c>
      <c r="N114" s="40">
        <v>1.6</v>
      </c>
      <c r="O114" s="35">
        <v>3.2708880767734851E-2</v>
      </c>
      <c r="P114" s="39">
        <v>0</v>
      </c>
      <c r="Q114" s="37" t="s">
        <v>0</v>
      </c>
      <c r="R114" s="78"/>
      <c r="S114" s="79">
        <v>2</v>
      </c>
      <c r="T114" s="79">
        <v>1.7</v>
      </c>
      <c r="U114" s="78">
        <f>S114</f>
        <v>2</v>
      </c>
      <c r="V114" s="78">
        <v>2</v>
      </c>
      <c r="W114" s="42">
        <v>22</v>
      </c>
      <c r="X114" s="43" t="s">
        <v>45</v>
      </c>
      <c r="Y114" s="44"/>
      <c r="Z114" s="51" t="s">
        <v>37</v>
      </c>
      <c r="AA114" s="15" t="s">
        <v>64</v>
      </c>
      <c r="AB114" s="55" t="s">
        <v>16</v>
      </c>
      <c r="AC114" s="62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28"/>
      <c r="BA114" s="28"/>
      <c r="BB114" s="28"/>
      <c r="BC114" s="28"/>
    </row>
    <row r="115" spans="1:55" s="27" customFormat="1" ht="11.25" x14ac:dyDescent="0.25">
      <c r="A115" s="31" t="s">
        <v>240</v>
      </c>
      <c r="B115" s="32">
        <f t="shared" si="12"/>
        <v>44644.584062499998</v>
      </c>
      <c r="C115" s="33">
        <v>2022</v>
      </c>
      <c r="D115" s="33">
        <v>3</v>
      </c>
      <c r="E115" s="33">
        <v>24</v>
      </c>
      <c r="F115" s="33">
        <v>14</v>
      </c>
      <c r="G115" s="33">
        <v>1</v>
      </c>
      <c r="H115" s="34">
        <v>3.56</v>
      </c>
      <c r="I115" s="34">
        <v>0.15</v>
      </c>
      <c r="J115" s="35">
        <v>67.677999999999997</v>
      </c>
      <c r="K115" s="35"/>
      <c r="L115" s="35">
        <v>0.02</v>
      </c>
      <c r="M115" s="35">
        <v>33.881999999999998</v>
      </c>
      <c r="N115" s="35"/>
      <c r="O115" s="35">
        <v>4.1000000000000002E-2</v>
      </c>
      <c r="P115" s="33">
        <v>0</v>
      </c>
      <c r="Q115" s="37" t="s">
        <v>0</v>
      </c>
      <c r="R115" s="78">
        <v>1.8</v>
      </c>
      <c r="S115" s="36"/>
      <c r="T115" s="36"/>
      <c r="U115" s="78">
        <f>R115</f>
        <v>1.8</v>
      </c>
      <c r="V115" s="78">
        <v>1.8</v>
      </c>
      <c r="W115" s="36">
        <v>5</v>
      </c>
      <c r="X115" s="36" t="s">
        <v>17</v>
      </c>
      <c r="Y115" s="36"/>
      <c r="Z115" s="37" t="s">
        <v>1086</v>
      </c>
      <c r="AA115" s="14" t="s">
        <v>63</v>
      </c>
      <c r="AB115" s="54" t="s">
        <v>16</v>
      </c>
      <c r="AC115" s="61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28"/>
      <c r="BA115" s="28"/>
      <c r="BB115" s="28"/>
      <c r="BC115" s="28"/>
    </row>
    <row r="116" spans="1:55" s="27" customFormat="1" ht="11.25" x14ac:dyDescent="0.25">
      <c r="A116" s="31" t="s">
        <v>241</v>
      </c>
      <c r="B116" s="32">
        <f t="shared" si="12"/>
        <v>44644.644895833335</v>
      </c>
      <c r="C116" s="33">
        <v>2022</v>
      </c>
      <c r="D116" s="33">
        <v>3</v>
      </c>
      <c r="E116" s="33">
        <v>24</v>
      </c>
      <c r="F116" s="33">
        <v>15</v>
      </c>
      <c r="G116" s="33">
        <v>28</v>
      </c>
      <c r="H116" s="34">
        <v>39.049999999999997</v>
      </c>
      <c r="I116" s="34">
        <v>0.11</v>
      </c>
      <c r="J116" s="35">
        <v>67.658000000000001</v>
      </c>
      <c r="K116" s="35"/>
      <c r="L116" s="35">
        <v>0.01</v>
      </c>
      <c r="M116" s="35">
        <v>33.962000000000003</v>
      </c>
      <c r="N116" s="35"/>
      <c r="O116" s="35">
        <v>2.1000000000000001E-2</v>
      </c>
      <c r="P116" s="33">
        <v>0</v>
      </c>
      <c r="Q116" s="37" t="s">
        <v>0</v>
      </c>
      <c r="R116" s="78">
        <v>2.2999999999999998</v>
      </c>
      <c r="S116" s="36"/>
      <c r="T116" s="36"/>
      <c r="U116" s="78">
        <f>R116</f>
        <v>2.2999999999999998</v>
      </c>
      <c r="V116" s="78">
        <v>2.2999999999999998</v>
      </c>
      <c r="W116" s="36">
        <v>4</v>
      </c>
      <c r="X116" s="36" t="s">
        <v>17</v>
      </c>
      <c r="Y116" s="36"/>
      <c r="Z116" s="37" t="s">
        <v>1086</v>
      </c>
      <c r="AA116" s="14" t="s">
        <v>63</v>
      </c>
      <c r="AB116" s="54" t="s">
        <v>16</v>
      </c>
      <c r="AC116" s="61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28"/>
      <c r="BA116" s="28"/>
      <c r="BB116" s="28"/>
      <c r="BC116" s="28"/>
    </row>
    <row r="117" spans="1:55" s="27" customFormat="1" ht="11.25" x14ac:dyDescent="0.25">
      <c r="A117" s="31" t="s">
        <v>242</v>
      </c>
      <c r="B117" s="32">
        <f t="shared" si="12"/>
        <v>44645.545983796299</v>
      </c>
      <c r="C117" s="39">
        <v>2022</v>
      </c>
      <c r="D117" s="39">
        <v>3</v>
      </c>
      <c r="E117" s="39">
        <v>25</v>
      </c>
      <c r="F117" s="39">
        <v>13</v>
      </c>
      <c r="G117" s="39">
        <v>6</v>
      </c>
      <c r="H117" s="40">
        <v>13.9</v>
      </c>
      <c r="I117" s="40">
        <v>0.4</v>
      </c>
      <c r="J117" s="41">
        <v>60.706000000000003</v>
      </c>
      <c r="K117" s="40">
        <v>2.2999999999999998</v>
      </c>
      <c r="L117" s="35">
        <v>2.0702070207020702E-2</v>
      </c>
      <c r="M117" s="41">
        <v>28.866</v>
      </c>
      <c r="N117" s="40">
        <v>3</v>
      </c>
      <c r="O117" s="35">
        <v>5.5088221418881547E-2</v>
      </c>
      <c r="P117" s="39">
        <v>0</v>
      </c>
      <c r="Q117" s="37" t="s">
        <v>0</v>
      </c>
      <c r="R117" s="78"/>
      <c r="S117" s="79"/>
      <c r="T117" s="79">
        <v>1.6</v>
      </c>
      <c r="U117" s="78">
        <f>T117</f>
        <v>1.6</v>
      </c>
      <c r="V117" s="78">
        <v>1.6</v>
      </c>
      <c r="W117" s="42">
        <v>16</v>
      </c>
      <c r="X117" s="43" t="s">
        <v>45</v>
      </c>
      <c r="Y117" s="44"/>
      <c r="Z117" s="46" t="s">
        <v>1071</v>
      </c>
      <c r="AA117" s="14" t="s">
        <v>63</v>
      </c>
      <c r="AB117" s="55" t="s">
        <v>16</v>
      </c>
      <c r="AC117" s="62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28"/>
      <c r="BA117" s="28"/>
      <c r="BB117" s="28"/>
      <c r="BC117" s="28"/>
    </row>
    <row r="118" spans="1:55" s="27" customFormat="1" ht="11.25" x14ac:dyDescent="0.25">
      <c r="A118" s="31" t="s">
        <v>243</v>
      </c>
      <c r="B118" s="32">
        <f t="shared" si="12"/>
        <v>44648.170381944445</v>
      </c>
      <c r="C118" s="33">
        <v>2022</v>
      </c>
      <c r="D118" s="33">
        <v>3</v>
      </c>
      <c r="E118" s="33">
        <v>28</v>
      </c>
      <c r="F118" s="33">
        <v>4</v>
      </c>
      <c r="G118" s="33">
        <v>5</v>
      </c>
      <c r="H118" s="34">
        <v>21.86</v>
      </c>
      <c r="I118" s="34"/>
      <c r="J118" s="35">
        <v>67.64</v>
      </c>
      <c r="K118" s="35"/>
      <c r="L118" s="35">
        <v>2.5000000000000001E-2</v>
      </c>
      <c r="M118" s="35">
        <v>33.884999999999998</v>
      </c>
      <c r="N118" s="35"/>
      <c r="O118" s="35">
        <v>4.7E-2</v>
      </c>
      <c r="P118" s="33">
        <v>0</v>
      </c>
      <c r="Q118" s="37" t="s">
        <v>0</v>
      </c>
      <c r="R118" s="78">
        <v>2</v>
      </c>
      <c r="S118" s="36"/>
      <c r="T118" s="36"/>
      <c r="U118" s="78">
        <f>R118</f>
        <v>2</v>
      </c>
      <c r="V118" s="78">
        <v>2</v>
      </c>
      <c r="W118" s="36">
        <v>2</v>
      </c>
      <c r="X118" s="36" t="s">
        <v>17</v>
      </c>
      <c r="Y118" s="36"/>
      <c r="Z118" s="37" t="s">
        <v>1086</v>
      </c>
      <c r="AA118" s="14" t="s">
        <v>63</v>
      </c>
      <c r="AB118" s="54" t="s">
        <v>16</v>
      </c>
      <c r="AC118" s="61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28"/>
      <c r="BA118" s="28"/>
      <c r="BB118" s="28"/>
      <c r="BC118" s="28"/>
    </row>
    <row r="119" spans="1:55" s="27" customFormat="1" ht="11.25" x14ac:dyDescent="0.25">
      <c r="A119" s="31" t="s">
        <v>247</v>
      </c>
      <c r="B119" s="32">
        <f t="shared" si="12"/>
        <v>44649.417037037034</v>
      </c>
      <c r="C119" s="39">
        <v>2022</v>
      </c>
      <c r="D119" s="39">
        <v>3</v>
      </c>
      <c r="E119" s="39">
        <v>29</v>
      </c>
      <c r="F119" s="39">
        <v>10</v>
      </c>
      <c r="G119" s="39">
        <v>0</v>
      </c>
      <c r="H119" s="40">
        <v>32.6</v>
      </c>
      <c r="I119" s="40">
        <v>0.7</v>
      </c>
      <c r="J119" s="41">
        <v>64.811999999999998</v>
      </c>
      <c r="K119" s="40">
        <v>6</v>
      </c>
      <c r="L119" s="35">
        <v>5.400540054005401E-2</v>
      </c>
      <c r="M119" s="41">
        <v>31.097000000000001</v>
      </c>
      <c r="N119" s="40">
        <v>3.1</v>
      </c>
      <c r="O119" s="35">
        <v>6.5444829939308377E-2</v>
      </c>
      <c r="P119" s="39">
        <v>0</v>
      </c>
      <c r="Q119" s="37" t="s">
        <v>0</v>
      </c>
      <c r="R119" s="78"/>
      <c r="S119" s="79">
        <v>2</v>
      </c>
      <c r="T119" s="79">
        <v>2</v>
      </c>
      <c r="U119" s="78">
        <f>S119</f>
        <v>2</v>
      </c>
      <c r="V119" s="78">
        <v>2</v>
      </c>
      <c r="W119" s="42">
        <v>21</v>
      </c>
      <c r="X119" s="43" t="s">
        <v>45</v>
      </c>
      <c r="Y119" s="44"/>
      <c r="Z119" s="51" t="s">
        <v>1063</v>
      </c>
      <c r="AA119" s="14" t="s">
        <v>63</v>
      </c>
      <c r="AB119" s="55" t="s">
        <v>16</v>
      </c>
      <c r="AC119" s="62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28"/>
      <c r="BA119" s="28"/>
      <c r="BB119" s="28"/>
      <c r="BC119" s="28"/>
    </row>
    <row r="120" spans="1:55" s="27" customFormat="1" ht="11.25" x14ac:dyDescent="0.25">
      <c r="A120" s="31" t="s">
        <v>248</v>
      </c>
      <c r="B120" s="32">
        <f t="shared" si="12"/>
        <v>44649.438321759262</v>
      </c>
      <c r="C120" s="39">
        <v>2022</v>
      </c>
      <c r="D120" s="39">
        <v>3</v>
      </c>
      <c r="E120" s="39">
        <v>29</v>
      </c>
      <c r="F120" s="39">
        <v>10</v>
      </c>
      <c r="G120" s="39">
        <v>31</v>
      </c>
      <c r="H120" s="40">
        <v>11.2</v>
      </c>
      <c r="I120" s="40">
        <v>0.3</v>
      </c>
      <c r="J120" s="41">
        <v>63.042000000000002</v>
      </c>
      <c r="K120" s="40">
        <v>2.8</v>
      </c>
      <c r="L120" s="35">
        <v>2.5202520252025202E-2</v>
      </c>
      <c r="M120" s="41">
        <v>27.835999999999999</v>
      </c>
      <c r="N120" s="40">
        <v>2</v>
      </c>
      <c r="O120" s="35">
        <v>3.9638155676597307E-2</v>
      </c>
      <c r="P120" s="39">
        <v>0</v>
      </c>
      <c r="Q120" s="37" t="s">
        <v>0</v>
      </c>
      <c r="R120" s="78"/>
      <c r="S120" s="79">
        <v>1.7</v>
      </c>
      <c r="T120" s="79">
        <v>2</v>
      </c>
      <c r="U120" s="78">
        <f>S120</f>
        <v>1.7</v>
      </c>
      <c r="V120" s="78">
        <v>1.7</v>
      </c>
      <c r="W120" s="42">
        <v>26</v>
      </c>
      <c r="X120" s="43" t="s">
        <v>45</v>
      </c>
      <c r="Y120" s="44"/>
      <c r="Z120" s="51" t="s">
        <v>37</v>
      </c>
      <c r="AA120" s="15" t="s">
        <v>64</v>
      </c>
      <c r="AB120" s="55" t="s">
        <v>16</v>
      </c>
      <c r="AC120" s="62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28"/>
      <c r="BA120" s="28"/>
      <c r="BB120" s="28"/>
      <c r="BC120" s="28"/>
    </row>
    <row r="121" spans="1:55" s="27" customFormat="1" ht="11.25" x14ac:dyDescent="0.25">
      <c r="A121" s="31" t="s">
        <v>253</v>
      </c>
      <c r="B121" s="32">
        <f t="shared" si="12"/>
        <v>44651.482430555552</v>
      </c>
      <c r="C121" s="39">
        <v>2022</v>
      </c>
      <c r="D121" s="39">
        <v>3</v>
      </c>
      <c r="E121" s="39">
        <v>31</v>
      </c>
      <c r="F121" s="39">
        <v>11</v>
      </c>
      <c r="G121" s="39">
        <v>34</v>
      </c>
      <c r="H121" s="40">
        <v>42.4</v>
      </c>
      <c r="I121" s="40">
        <v>0.3</v>
      </c>
      <c r="J121" s="41">
        <v>63.939</v>
      </c>
      <c r="K121" s="40">
        <v>2.5</v>
      </c>
      <c r="L121" s="35">
        <v>2.2502250225022502E-2</v>
      </c>
      <c r="M121" s="41">
        <v>28.228999999999999</v>
      </c>
      <c r="N121" s="40">
        <v>1.9</v>
      </c>
      <c r="O121" s="35">
        <v>3.8857043271391736E-2</v>
      </c>
      <c r="P121" s="39">
        <v>0</v>
      </c>
      <c r="Q121" s="37" t="s">
        <v>0</v>
      </c>
      <c r="R121" s="78"/>
      <c r="S121" s="79">
        <v>1.8</v>
      </c>
      <c r="T121" s="79">
        <v>1.8</v>
      </c>
      <c r="U121" s="78">
        <f>S121</f>
        <v>1.8</v>
      </c>
      <c r="V121" s="78">
        <v>1.8</v>
      </c>
      <c r="W121" s="42">
        <v>23</v>
      </c>
      <c r="X121" s="43" t="s">
        <v>45</v>
      </c>
      <c r="Y121" s="44"/>
      <c r="Z121" s="51" t="s">
        <v>37</v>
      </c>
      <c r="AA121" s="15" t="s">
        <v>64</v>
      </c>
      <c r="AB121" s="55" t="s">
        <v>16</v>
      </c>
      <c r="AC121" s="62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28"/>
      <c r="BA121" s="28"/>
      <c r="BB121" s="28"/>
      <c r="BC121" s="28"/>
    </row>
    <row r="122" spans="1:55" s="27" customFormat="1" ht="11.25" x14ac:dyDescent="0.25">
      <c r="A122" s="31" t="s">
        <v>255</v>
      </c>
      <c r="B122" s="32">
        <f t="shared" si="12"/>
        <v>44652.444988425923</v>
      </c>
      <c r="C122" s="39">
        <v>2022</v>
      </c>
      <c r="D122" s="39">
        <v>4</v>
      </c>
      <c r="E122" s="39">
        <v>1</v>
      </c>
      <c r="F122" s="39">
        <v>10</v>
      </c>
      <c r="G122" s="39">
        <v>40</v>
      </c>
      <c r="H122" s="40">
        <v>47.8</v>
      </c>
      <c r="I122" s="40">
        <v>0.4</v>
      </c>
      <c r="J122" s="41">
        <v>63.046999999999997</v>
      </c>
      <c r="K122" s="40">
        <v>3.7</v>
      </c>
      <c r="L122" s="35">
        <v>3.3303330333033308E-2</v>
      </c>
      <c r="M122" s="41">
        <v>27.908999999999999</v>
      </c>
      <c r="N122" s="40">
        <v>2.5</v>
      </c>
      <c r="O122" s="35">
        <v>4.9556197681135304E-2</v>
      </c>
      <c r="P122" s="39">
        <v>0</v>
      </c>
      <c r="Q122" s="37" t="s">
        <v>0</v>
      </c>
      <c r="R122" s="78"/>
      <c r="S122" s="79">
        <v>2.1</v>
      </c>
      <c r="T122" s="79">
        <v>1.9</v>
      </c>
      <c r="U122" s="78">
        <f>S122</f>
        <v>2.1</v>
      </c>
      <c r="V122" s="78">
        <v>2.1</v>
      </c>
      <c r="W122" s="42">
        <v>27</v>
      </c>
      <c r="X122" s="43" t="s">
        <v>45</v>
      </c>
      <c r="Y122" s="44"/>
      <c r="Z122" s="51" t="s">
        <v>37</v>
      </c>
      <c r="AA122" s="15" t="s">
        <v>64</v>
      </c>
      <c r="AB122" s="55" t="s">
        <v>16</v>
      </c>
      <c r="AC122" s="62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28"/>
      <c r="BA122" s="28"/>
      <c r="BB122" s="28"/>
      <c r="BC122" s="28"/>
    </row>
    <row r="123" spans="1:55" s="27" customFormat="1" ht="11.25" x14ac:dyDescent="0.25">
      <c r="A123" s="31" t="s">
        <v>256</v>
      </c>
      <c r="B123" s="32">
        <f t="shared" si="12"/>
        <v>44652.503530092596</v>
      </c>
      <c r="C123" s="33">
        <v>2022</v>
      </c>
      <c r="D123" s="33">
        <v>4</v>
      </c>
      <c r="E123" s="33">
        <v>1</v>
      </c>
      <c r="F123" s="33">
        <v>12</v>
      </c>
      <c r="G123" s="33">
        <v>5</v>
      </c>
      <c r="H123" s="34">
        <v>5.48</v>
      </c>
      <c r="I123" s="34">
        <v>0.21</v>
      </c>
      <c r="J123" s="35">
        <v>67.671999999999997</v>
      </c>
      <c r="K123" s="35"/>
      <c r="L123" s="35">
        <v>1.4E-2</v>
      </c>
      <c r="M123" s="35">
        <v>33.639000000000003</v>
      </c>
      <c r="N123" s="35"/>
      <c r="O123" s="35">
        <v>3.5999999999999997E-2</v>
      </c>
      <c r="P123" s="33">
        <v>0</v>
      </c>
      <c r="Q123" s="37" t="s">
        <v>0</v>
      </c>
      <c r="R123" s="78">
        <v>1.7</v>
      </c>
      <c r="S123" s="36"/>
      <c r="T123" s="36"/>
      <c r="U123" s="78">
        <f>R123</f>
        <v>1.7</v>
      </c>
      <c r="V123" s="78">
        <v>1.7</v>
      </c>
      <c r="W123" s="36">
        <v>6</v>
      </c>
      <c r="X123" s="36" t="s">
        <v>17</v>
      </c>
      <c r="Y123" s="36"/>
      <c r="Z123" s="37" t="s">
        <v>1086</v>
      </c>
      <c r="AA123" s="14" t="s">
        <v>63</v>
      </c>
      <c r="AB123" s="54" t="s">
        <v>16</v>
      </c>
      <c r="AC123" s="61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28"/>
      <c r="BA123" s="28"/>
      <c r="BB123" s="28"/>
      <c r="BC123" s="28"/>
    </row>
    <row r="124" spans="1:55" s="27" customFormat="1" ht="11.25" x14ac:dyDescent="0.25">
      <c r="A124" s="31" t="s">
        <v>260</v>
      </c>
      <c r="B124" s="32">
        <f t="shared" ref="B124:B162" si="15">DATE(C124,D124,E124)+TIME(F124,G124,H124)</f>
        <v>44653.170520833337</v>
      </c>
      <c r="C124" s="39">
        <v>2022</v>
      </c>
      <c r="D124" s="39">
        <v>4</v>
      </c>
      <c r="E124" s="39">
        <v>2</v>
      </c>
      <c r="F124" s="39">
        <v>4</v>
      </c>
      <c r="G124" s="39">
        <v>5</v>
      </c>
      <c r="H124" s="40">
        <v>33.200000000000003</v>
      </c>
      <c r="I124" s="40">
        <v>1.3</v>
      </c>
      <c r="J124" s="41">
        <v>67.826999999999998</v>
      </c>
      <c r="K124" s="40">
        <v>9.3000000000000007</v>
      </c>
      <c r="L124" s="35">
        <v>8.3708370837083726E-2</v>
      </c>
      <c r="M124" s="41">
        <v>33.93</v>
      </c>
      <c r="N124" s="40">
        <v>6.4</v>
      </c>
      <c r="O124" s="35">
        <v>0.15236240036691881</v>
      </c>
      <c r="P124" s="39">
        <v>0</v>
      </c>
      <c r="Q124" s="37" t="s">
        <v>0</v>
      </c>
      <c r="R124" s="78"/>
      <c r="S124" s="79"/>
      <c r="T124" s="79">
        <v>2.1</v>
      </c>
      <c r="U124" s="78">
        <f>T124</f>
        <v>2.1</v>
      </c>
      <c r="V124" s="78">
        <v>2.1</v>
      </c>
      <c r="W124" s="42">
        <v>13</v>
      </c>
      <c r="X124" s="43" t="s">
        <v>45</v>
      </c>
      <c r="Y124" s="44"/>
      <c r="Z124" s="46" t="s">
        <v>1078</v>
      </c>
      <c r="AA124" s="14" t="s">
        <v>63</v>
      </c>
      <c r="AB124" s="55" t="s">
        <v>16</v>
      </c>
      <c r="AC124" s="62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28"/>
      <c r="BA124" s="28"/>
      <c r="BB124" s="28"/>
      <c r="BC124" s="28"/>
    </row>
    <row r="125" spans="1:55" s="27" customFormat="1" ht="11.25" x14ac:dyDescent="0.25">
      <c r="A125" s="31" t="s">
        <v>262</v>
      </c>
      <c r="B125" s="32">
        <f t="shared" si="15"/>
        <v>44653.663217592592</v>
      </c>
      <c r="C125" s="39">
        <v>2022</v>
      </c>
      <c r="D125" s="39">
        <v>4</v>
      </c>
      <c r="E125" s="39">
        <v>2</v>
      </c>
      <c r="F125" s="39">
        <v>15</v>
      </c>
      <c r="G125" s="39">
        <v>55</v>
      </c>
      <c r="H125" s="40">
        <v>2.6</v>
      </c>
      <c r="I125" s="40">
        <v>0.9</v>
      </c>
      <c r="J125" s="41">
        <v>61.570999999999998</v>
      </c>
      <c r="K125" s="40">
        <v>6.7</v>
      </c>
      <c r="L125" s="35">
        <v>6.0306030603060314E-2</v>
      </c>
      <c r="M125" s="41">
        <v>31.593</v>
      </c>
      <c r="N125" s="40">
        <v>4.0999999999999996</v>
      </c>
      <c r="O125" s="35">
        <v>7.7378168268532957E-2</v>
      </c>
      <c r="P125" s="39">
        <v>0</v>
      </c>
      <c r="Q125" s="37" t="s">
        <v>0</v>
      </c>
      <c r="R125" s="78"/>
      <c r="S125" s="79">
        <v>1.8</v>
      </c>
      <c r="T125" s="79">
        <v>1.6</v>
      </c>
      <c r="U125" s="78">
        <f>S125</f>
        <v>1.8</v>
      </c>
      <c r="V125" s="78">
        <v>1.8</v>
      </c>
      <c r="W125" s="42">
        <v>20</v>
      </c>
      <c r="X125" s="43" t="s">
        <v>45</v>
      </c>
      <c r="Y125" s="44"/>
      <c r="Z125" s="51" t="s">
        <v>1065</v>
      </c>
      <c r="AA125" s="14" t="s">
        <v>63</v>
      </c>
      <c r="AB125" s="55" t="s">
        <v>16</v>
      </c>
      <c r="AC125" s="62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28"/>
      <c r="BA125" s="28"/>
      <c r="BB125" s="28"/>
      <c r="BC125" s="28"/>
    </row>
    <row r="126" spans="1:55" s="27" customFormat="1" ht="11.25" x14ac:dyDescent="0.25">
      <c r="A126" s="31" t="s">
        <v>263</v>
      </c>
      <c r="B126" s="32">
        <f t="shared" si="15"/>
        <v>44655.256990740738</v>
      </c>
      <c r="C126" s="33">
        <v>2022</v>
      </c>
      <c r="D126" s="33">
        <v>4</v>
      </c>
      <c r="E126" s="33">
        <v>4</v>
      </c>
      <c r="F126" s="33">
        <v>6</v>
      </c>
      <c r="G126" s="33">
        <v>10</v>
      </c>
      <c r="H126" s="34">
        <v>4.1900000000000004</v>
      </c>
      <c r="I126" s="34">
        <v>0.14000000000000001</v>
      </c>
      <c r="J126" s="35">
        <v>67.662999999999997</v>
      </c>
      <c r="K126" s="35"/>
      <c r="L126" s="35">
        <v>2.1999999999999999E-2</v>
      </c>
      <c r="M126" s="35">
        <v>34.207000000000001</v>
      </c>
      <c r="N126" s="35"/>
      <c r="O126" s="35">
        <v>6.4000000000000001E-2</v>
      </c>
      <c r="P126" s="33">
        <v>0</v>
      </c>
      <c r="Q126" s="37" t="s">
        <v>0</v>
      </c>
      <c r="R126" s="78">
        <v>1.9</v>
      </c>
      <c r="S126" s="36"/>
      <c r="T126" s="36"/>
      <c r="U126" s="78">
        <f t="shared" ref="U126:U134" si="16">R126</f>
        <v>1.9</v>
      </c>
      <c r="V126" s="78">
        <v>1.9</v>
      </c>
      <c r="W126" s="36">
        <v>5</v>
      </c>
      <c r="X126" s="36" t="s">
        <v>17</v>
      </c>
      <c r="Y126" s="36"/>
      <c r="Z126" s="37" t="s">
        <v>1086</v>
      </c>
      <c r="AA126" s="14" t="s">
        <v>63</v>
      </c>
      <c r="AB126" s="54" t="s">
        <v>16</v>
      </c>
      <c r="AC126" s="61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28"/>
      <c r="BA126" s="28"/>
      <c r="BB126" s="28"/>
      <c r="BC126" s="28"/>
    </row>
    <row r="127" spans="1:55" s="27" customFormat="1" ht="11.25" x14ac:dyDescent="0.25">
      <c r="A127" s="31" t="s">
        <v>264</v>
      </c>
      <c r="B127" s="32">
        <f t="shared" si="15"/>
        <v>44656.17019675926</v>
      </c>
      <c r="C127" s="33">
        <v>2022</v>
      </c>
      <c r="D127" s="33">
        <v>4</v>
      </c>
      <c r="E127" s="33">
        <v>5</v>
      </c>
      <c r="F127" s="33">
        <v>4</v>
      </c>
      <c r="G127" s="33">
        <v>5</v>
      </c>
      <c r="H127" s="34">
        <v>5.83</v>
      </c>
      <c r="I127" s="34">
        <v>0.13</v>
      </c>
      <c r="J127" s="35">
        <v>67.653999999999996</v>
      </c>
      <c r="K127" s="35"/>
      <c r="L127" s="35">
        <v>1.7999999999999999E-2</v>
      </c>
      <c r="M127" s="35">
        <v>33.792000000000002</v>
      </c>
      <c r="N127" s="35"/>
      <c r="O127" s="35">
        <v>3.6999999999999998E-2</v>
      </c>
      <c r="P127" s="33">
        <v>0</v>
      </c>
      <c r="Q127" s="37" t="s">
        <v>0</v>
      </c>
      <c r="R127" s="78">
        <v>1.6</v>
      </c>
      <c r="S127" s="36"/>
      <c r="T127" s="36"/>
      <c r="U127" s="78">
        <f t="shared" si="16"/>
        <v>1.6</v>
      </c>
      <c r="V127" s="78">
        <v>1.6</v>
      </c>
      <c r="W127" s="36">
        <v>5</v>
      </c>
      <c r="X127" s="36" t="s">
        <v>17</v>
      </c>
      <c r="Y127" s="36"/>
      <c r="Z127" s="37" t="s">
        <v>1086</v>
      </c>
      <c r="AA127" s="14" t="s">
        <v>63</v>
      </c>
      <c r="AB127" s="54" t="s">
        <v>16</v>
      </c>
      <c r="AC127" s="61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28"/>
      <c r="BA127" s="28"/>
      <c r="BB127" s="28"/>
      <c r="BC127" s="28"/>
    </row>
    <row r="128" spans="1:55" s="27" customFormat="1" ht="11.25" x14ac:dyDescent="0.25">
      <c r="A128" s="31" t="s">
        <v>265</v>
      </c>
      <c r="B128" s="32">
        <f t="shared" si="15"/>
        <v>44656.172118055554</v>
      </c>
      <c r="C128" s="33">
        <v>2022</v>
      </c>
      <c r="D128" s="33">
        <v>4</v>
      </c>
      <c r="E128" s="33">
        <v>5</v>
      </c>
      <c r="F128" s="33">
        <v>4</v>
      </c>
      <c r="G128" s="33">
        <v>7</v>
      </c>
      <c r="H128" s="34">
        <v>51.1</v>
      </c>
      <c r="I128" s="34">
        <v>0.08</v>
      </c>
      <c r="J128" s="35">
        <v>67.626000000000005</v>
      </c>
      <c r="K128" s="35"/>
      <c r="L128" s="35">
        <v>2.3E-2</v>
      </c>
      <c r="M128" s="35">
        <v>33.857999999999997</v>
      </c>
      <c r="N128" s="35"/>
      <c r="O128" s="35">
        <v>2.4E-2</v>
      </c>
      <c r="P128" s="33">
        <v>0</v>
      </c>
      <c r="Q128" s="37" t="s">
        <v>0</v>
      </c>
      <c r="R128" s="78">
        <v>2.1</v>
      </c>
      <c r="S128" s="36"/>
      <c r="T128" s="36"/>
      <c r="U128" s="78">
        <f t="shared" si="16"/>
        <v>2.1</v>
      </c>
      <c r="V128" s="78">
        <v>2.1</v>
      </c>
      <c r="W128" s="36">
        <v>3</v>
      </c>
      <c r="X128" s="36" t="s">
        <v>17</v>
      </c>
      <c r="Y128" s="36"/>
      <c r="Z128" s="37" t="s">
        <v>1086</v>
      </c>
      <c r="AA128" s="14" t="s">
        <v>63</v>
      </c>
      <c r="AB128" s="54" t="s">
        <v>16</v>
      </c>
      <c r="AC128" s="61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28"/>
      <c r="BA128" s="28"/>
      <c r="BB128" s="28"/>
      <c r="BC128" s="28"/>
    </row>
    <row r="129" spans="1:55" s="27" customFormat="1" ht="11.25" x14ac:dyDescent="0.25">
      <c r="A129" s="31" t="s">
        <v>266</v>
      </c>
      <c r="B129" s="32">
        <f t="shared" si="15"/>
        <v>44657.657071759262</v>
      </c>
      <c r="C129" s="33">
        <v>2022</v>
      </c>
      <c r="D129" s="33">
        <v>4</v>
      </c>
      <c r="E129" s="33">
        <v>6</v>
      </c>
      <c r="F129" s="33">
        <v>15</v>
      </c>
      <c r="G129" s="33">
        <v>46</v>
      </c>
      <c r="H129" s="34">
        <v>11.23</v>
      </c>
      <c r="I129" s="34">
        <v>0.19</v>
      </c>
      <c r="J129" s="35">
        <v>67.661000000000001</v>
      </c>
      <c r="K129" s="35"/>
      <c r="L129" s="35">
        <v>1.7000000000000001E-2</v>
      </c>
      <c r="M129" s="35">
        <v>34.180999999999997</v>
      </c>
      <c r="N129" s="35"/>
      <c r="O129" s="35">
        <v>4.5999999999999999E-2</v>
      </c>
      <c r="P129" s="33">
        <v>0</v>
      </c>
      <c r="Q129" s="37" t="s">
        <v>0</v>
      </c>
      <c r="R129" s="78">
        <v>2.2999999999999998</v>
      </c>
      <c r="S129" s="36"/>
      <c r="T129" s="36"/>
      <c r="U129" s="78">
        <f t="shared" si="16"/>
        <v>2.2999999999999998</v>
      </c>
      <c r="V129" s="78">
        <v>2.2999999999999998</v>
      </c>
      <c r="W129" s="36">
        <v>5</v>
      </c>
      <c r="X129" s="36" t="s">
        <v>17</v>
      </c>
      <c r="Y129" s="36"/>
      <c r="Z129" s="37" t="s">
        <v>1086</v>
      </c>
      <c r="AA129" s="14" t="s">
        <v>63</v>
      </c>
      <c r="AB129" s="54" t="s">
        <v>16</v>
      </c>
      <c r="AC129" s="61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28"/>
      <c r="BA129" s="28"/>
      <c r="BB129" s="28"/>
      <c r="BC129" s="28"/>
    </row>
    <row r="130" spans="1:55" s="27" customFormat="1" ht="11.25" x14ac:dyDescent="0.25">
      <c r="A130" s="31" t="s">
        <v>267</v>
      </c>
      <c r="B130" s="32">
        <f t="shared" si="15"/>
        <v>44657.836597222224</v>
      </c>
      <c r="C130" s="33">
        <v>2022</v>
      </c>
      <c r="D130" s="33">
        <v>4</v>
      </c>
      <c r="E130" s="33">
        <v>6</v>
      </c>
      <c r="F130" s="33">
        <v>20</v>
      </c>
      <c r="G130" s="33">
        <v>4</v>
      </c>
      <c r="H130" s="34">
        <v>42.94</v>
      </c>
      <c r="I130" s="34">
        <v>0.18</v>
      </c>
      <c r="J130" s="35">
        <v>67.668000000000006</v>
      </c>
      <c r="K130" s="35"/>
      <c r="L130" s="35">
        <v>1.6E-2</v>
      </c>
      <c r="M130" s="35">
        <v>33.744</v>
      </c>
      <c r="N130" s="35"/>
      <c r="O130" s="35">
        <v>3.6999999999999998E-2</v>
      </c>
      <c r="P130" s="33">
        <v>0</v>
      </c>
      <c r="Q130" s="37" t="s">
        <v>0</v>
      </c>
      <c r="R130" s="78">
        <v>2</v>
      </c>
      <c r="S130" s="36"/>
      <c r="T130" s="36"/>
      <c r="U130" s="78">
        <f t="shared" si="16"/>
        <v>2</v>
      </c>
      <c r="V130" s="78">
        <v>2</v>
      </c>
      <c r="W130" s="36">
        <v>6</v>
      </c>
      <c r="X130" s="36" t="s">
        <v>17</v>
      </c>
      <c r="Y130" s="36"/>
      <c r="Z130" s="37" t="s">
        <v>1086</v>
      </c>
      <c r="AA130" s="14" t="s">
        <v>63</v>
      </c>
      <c r="AB130" s="54" t="s">
        <v>16</v>
      </c>
      <c r="AC130" s="61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28"/>
      <c r="BA130" s="28"/>
      <c r="BB130" s="28"/>
      <c r="BC130" s="28"/>
    </row>
    <row r="131" spans="1:55" s="27" customFormat="1" ht="11.25" x14ac:dyDescent="0.25">
      <c r="A131" s="31" t="s">
        <v>268</v>
      </c>
      <c r="B131" s="32">
        <f t="shared" si="15"/>
        <v>44657.836863425924</v>
      </c>
      <c r="C131" s="33">
        <v>2022</v>
      </c>
      <c r="D131" s="33">
        <v>4</v>
      </c>
      <c r="E131" s="33">
        <v>6</v>
      </c>
      <c r="F131" s="33">
        <v>20</v>
      </c>
      <c r="G131" s="33">
        <v>5</v>
      </c>
      <c r="H131" s="34">
        <v>5.16</v>
      </c>
      <c r="I131" s="34">
        <v>0.09</v>
      </c>
      <c r="J131" s="35">
        <v>67.656000000000006</v>
      </c>
      <c r="K131" s="35"/>
      <c r="L131" s="35">
        <v>2.1000000000000001E-2</v>
      </c>
      <c r="M131" s="35">
        <v>33.777000000000001</v>
      </c>
      <c r="N131" s="35"/>
      <c r="O131" s="35">
        <v>4.9000000000000002E-2</v>
      </c>
      <c r="P131" s="33">
        <v>0</v>
      </c>
      <c r="Q131" s="37" t="s">
        <v>0</v>
      </c>
      <c r="R131" s="78">
        <v>2.1</v>
      </c>
      <c r="S131" s="36"/>
      <c r="T131" s="36"/>
      <c r="U131" s="78">
        <f t="shared" si="16"/>
        <v>2.1</v>
      </c>
      <c r="V131" s="78">
        <v>2.1</v>
      </c>
      <c r="W131" s="36">
        <v>5</v>
      </c>
      <c r="X131" s="36" t="s">
        <v>17</v>
      </c>
      <c r="Y131" s="36"/>
      <c r="Z131" s="37" t="s">
        <v>1086</v>
      </c>
      <c r="AA131" s="14" t="s">
        <v>63</v>
      </c>
      <c r="AB131" s="54" t="s">
        <v>16</v>
      </c>
      <c r="AC131" s="61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28"/>
      <c r="BA131" s="28"/>
      <c r="BB131" s="28"/>
      <c r="BC131" s="28"/>
    </row>
    <row r="132" spans="1:55" s="27" customFormat="1" ht="11.25" x14ac:dyDescent="0.25">
      <c r="A132" s="31" t="s">
        <v>269</v>
      </c>
      <c r="B132" s="32">
        <f t="shared" si="15"/>
        <v>44657.83761574074</v>
      </c>
      <c r="C132" s="33">
        <v>2022</v>
      </c>
      <c r="D132" s="33">
        <v>4</v>
      </c>
      <c r="E132" s="33">
        <v>6</v>
      </c>
      <c r="F132" s="33">
        <v>20</v>
      </c>
      <c r="G132" s="33">
        <v>6</v>
      </c>
      <c r="H132" s="34">
        <v>10.61</v>
      </c>
      <c r="I132" s="34"/>
      <c r="J132" s="35">
        <v>67.641000000000005</v>
      </c>
      <c r="K132" s="35"/>
      <c r="L132" s="35">
        <v>1.9E-2</v>
      </c>
      <c r="M132" s="35">
        <v>33.774000000000001</v>
      </c>
      <c r="N132" s="35"/>
      <c r="O132" s="35">
        <v>4.2999999999999997E-2</v>
      </c>
      <c r="P132" s="33">
        <v>0</v>
      </c>
      <c r="Q132" s="37" t="s">
        <v>0</v>
      </c>
      <c r="R132" s="78">
        <v>1.8</v>
      </c>
      <c r="S132" s="36"/>
      <c r="T132" s="36"/>
      <c r="U132" s="78">
        <f t="shared" si="16"/>
        <v>1.8</v>
      </c>
      <c r="V132" s="78">
        <v>1.8</v>
      </c>
      <c r="W132" s="36">
        <v>2</v>
      </c>
      <c r="X132" s="36" t="s">
        <v>17</v>
      </c>
      <c r="Y132" s="36"/>
      <c r="Z132" s="37" t="s">
        <v>1086</v>
      </c>
      <c r="AA132" s="14" t="s">
        <v>63</v>
      </c>
      <c r="AB132" s="54" t="s">
        <v>16</v>
      </c>
      <c r="AC132" s="61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28"/>
      <c r="BA132" s="28"/>
      <c r="BB132" s="28"/>
      <c r="BC132" s="28"/>
    </row>
    <row r="133" spans="1:55" s="27" customFormat="1" ht="11.25" x14ac:dyDescent="0.25">
      <c r="A133" s="31" t="s">
        <v>270</v>
      </c>
      <c r="B133" s="32">
        <f t="shared" si="15"/>
        <v>44658.172002314815</v>
      </c>
      <c r="C133" s="33">
        <v>2022</v>
      </c>
      <c r="D133" s="33">
        <v>4</v>
      </c>
      <c r="E133" s="33">
        <v>7</v>
      </c>
      <c r="F133" s="33">
        <v>4</v>
      </c>
      <c r="G133" s="33">
        <v>7</v>
      </c>
      <c r="H133" s="34">
        <v>41.42</v>
      </c>
      <c r="I133" s="34">
        <v>0.04</v>
      </c>
      <c r="J133" s="35">
        <v>67.643000000000001</v>
      </c>
      <c r="K133" s="35"/>
      <c r="L133" s="35">
        <v>1.4999999999999999E-2</v>
      </c>
      <c r="M133" s="35">
        <v>33.777999999999999</v>
      </c>
      <c r="N133" s="35"/>
      <c r="O133" s="35">
        <v>3.5000000000000003E-2</v>
      </c>
      <c r="P133" s="33">
        <v>0</v>
      </c>
      <c r="Q133" s="37" t="s">
        <v>0</v>
      </c>
      <c r="R133" s="78">
        <v>1.7</v>
      </c>
      <c r="S133" s="36"/>
      <c r="T133" s="36"/>
      <c r="U133" s="78">
        <f t="shared" si="16"/>
        <v>1.7</v>
      </c>
      <c r="V133" s="78">
        <v>1.7</v>
      </c>
      <c r="W133" s="36">
        <v>6</v>
      </c>
      <c r="X133" s="36" t="s">
        <v>17</v>
      </c>
      <c r="Y133" s="36"/>
      <c r="Z133" s="37" t="s">
        <v>1086</v>
      </c>
      <c r="AA133" s="14" t="s">
        <v>63</v>
      </c>
      <c r="AB133" s="54" t="s">
        <v>16</v>
      </c>
      <c r="AC133" s="61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28"/>
      <c r="BA133" s="28"/>
      <c r="BB133" s="28"/>
      <c r="BC133" s="28"/>
    </row>
    <row r="134" spans="1:55" s="27" customFormat="1" ht="11.25" x14ac:dyDescent="0.25">
      <c r="A134" s="31" t="s">
        <v>271</v>
      </c>
      <c r="B134" s="32">
        <f t="shared" si="15"/>
        <v>44658.172523148147</v>
      </c>
      <c r="C134" s="33">
        <v>2022</v>
      </c>
      <c r="D134" s="33">
        <v>4</v>
      </c>
      <c r="E134" s="33">
        <v>7</v>
      </c>
      <c r="F134" s="33">
        <v>4</v>
      </c>
      <c r="G134" s="33">
        <v>8</v>
      </c>
      <c r="H134" s="34">
        <v>26.39</v>
      </c>
      <c r="I134" s="34">
        <v>0.03</v>
      </c>
      <c r="J134" s="35">
        <v>67.646000000000001</v>
      </c>
      <c r="K134" s="35"/>
      <c r="L134" s="35">
        <v>1.0999999999999999E-2</v>
      </c>
      <c r="M134" s="35">
        <v>33.773000000000003</v>
      </c>
      <c r="N134" s="35"/>
      <c r="O134" s="35">
        <v>2.1999999999999999E-2</v>
      </c>
      <c r="P134" s="33">
        <v>0</v>
      </c>
      <c r="Q134" s="37" t="s">
        <v>0</v>
      </c>
      <c r="R134" s="78">
        <v>1.7</v>
      </c>
      <c r="S134" s="36"/>
      <c r="T134" s="36"/>
      <c r="U134" s="78">
        <f t="shared" si="16"/>
        <v>1.7</v>
      </c>
      <c r="V134" s="78">
        <v>1.7</v>
      </c>
      <c r="W134" s="36">
        <v>5</v>
      </c>
      <c r="X134" s="36" t="s">
        <v>17</v>
      </c>
      <c r="Y134" s="36"/>
      <c r="Z134" s="37" t="s">
        <v>1086</v>
      </c>
      <c r="AA134" s="14" t="s">
        <v>63</v>
      </c>
      <c r="AB134" s="54" t="s">
        <v>16</v>
      </c>
      <c r="AC134" s="61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28"/>
      <c r="BA134" s="28"/>
      <c r="BB134" s="28"/>
      <c r="BC134" s="28"/>
    </row>
    <row r="135" spans="1:55" s="27" customFormat="1" ht="11.25" x14ac:dyDescent="0.25">
      <c r="A135" s="31" t="s">
        <v>272</v>
      </c>
      <c r="B135" s="32">
        <f t="shared" si="15"/>
        <v>44658.47960648148</v>
      </c>
      <c r="C135" s="39">
        <v>2022</v>
      </c>
      <c r="D135" s="39">
        <v>4</v>
      </c>
      <c r="E135" s="39">
        <v>7</v>
      </c>
      <c r="F135" s="39">
        <v>11</v>
      </c>
      <c r="G135" s="39">
        <v>30</v>
      </c>
      <c r="H135" s="40">
        <v>38.6</v>
      </c>
      <c r="I135" s="40">
        <v>0.6</v>
      </c>
      <c r="J135" s="41">
        <v>63.933</v>
      </c>
      <c r="K135" s="40">
        <v>3.7</v>
      </c>
      <c r="L135" s="35">
        <v>3.3303330333033308E-2</v>
      </c>
      <c r="M135" s="41">
        <v>28.225999999999999</v>
      </c>
      <c r="N135" s="40">
        <v>4.2</v>
      </c>
      <c r="O135" s="35">
        <v>8.5876128656840786E-2</v>
      </c>
      <c r="P135" s="39">
        <v>0</v>
      </c>
      <c r="Q135" s="37" t="s">
        <v>0</v>
      </c>
      <c r="R135" s="78"/>
      <c r="S135" s="79"/>
      <c r="T135" s="79">
        <v>1.6</v>
      </c>
      <c r="U135" s="78">
        <f>T135</f>
        <v>1.6</v>
      </c>
      <c r="V135" s="78">
        <v>1.6</v>
      </c>
      <c r="W135" s="42">
        <v>10</v>
      </c>
      <c r="X135" s="43" t="s">
        <v>45</v>
      </c>
      <c r="Y135" s="44"/>
      <c r="Z135" s="51" t="s">
        <v>37</v>
      </c>
      <c r="AA135" s="15" t="s">
        <v>64</v>
      </c>
      <c r="AB135" s="55" t="s">
        <v>16</v>
      </c>
      <c r="AC135" s="62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28"/>
      <c r="BA135" s="28"/>
      <c r="BB135" s="28"/>
      <c r="BC135" s="28"/>
    </row>
    <row r="136" spans="1:55" s="27" customFormat="1" ht="11.25" x14ac:dyDescent="0.25">
      <c r="A136" s="31" t="s">
        <v>273</v>
      </c>
      <c r="B136" s="32">
        <f t="shared" si="15"/>
        <v>44659.288229166668</v>
      </c>
      <c r="C136" s="33">
        <v>2022</v>
      </c>
      <c r="D136" s="33">
        <v>4</v>
      </c>
      <c r="E136" s="33">
        <v>8</v>
      </c>
      <c r="F136" s="33">
        <v>6</v>
      </c>
      <c r="G136" s="33">
        <v>55</v>
      </c>
      <c r="H136" s="34">
        <v>3.68</v>
      </c>
      <c r="I136" s="34"/>
      <c r="J136" s="35">
        <v>69.581000000000003</v>
      </c>
      <c r="K136" s="35"/>
      <c r="L136" s="35">
        <v>0.11</v>
      </c>
      <c r="M136" s="35">
        <v>31.346</v>
      </c>
      <c r="N136" s="35"/>
      <c r="O136" s="35">
        <v>0.33700000000000002</v>
      </c>
      <c r="P136" s="33">
        <v>0</v>
      </c>
      <c r="Q136" s="37" t="s">
        <v>0</v>
      </c>
      <c r="R136" s="78">
        <v>1.6</v>
      </c>
      <c r="S136" s="36"/>
      <c r="T136" s="36"/>
      <c r="U136" s="78">
        <f t="shared" ref="U136:U139" si="17">R136</f>
        <v>1.6</v>
      </c>
      <c r="V136" s="78">
        <v>1.6</v>
      </c>
      <c r="W136" s="36">
        <v>2</v>
      </c>
      <c r="X136" s="36" t="s">
        <v>17</v>
      </c>
      <c r="Y136" s="36"/>
      <c r="Z136" s="37" t="s">
        <v>1082</v>
      </c>
      <c r="AA136" s="14" t="s">
        <v>63</v>
      </c>
      <c r="AB136" s="54" t="s">
        <v>16</v>
      </c>
      <c r="AC136" s="61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28"/>
      <c r="BA136" s="28"/>
      <c r="BB136" s="28"/>
      <c r="BC136" s="28"/>
    </row>
    <row r="137" spans="1:55" s="27" customFormat="1" ht="11.25" x14ac:dyDescent="0.25">
      <c r="A137" s="31" t="s">
        <v>280</v>
      </c>
      <c r="B137" s="32">
        <f t="shared" si="15"/>
        <v>44662.837013888886</v>
      </c>
      <c r="C137" s="33">
        <v>2022</v>
      </c>
      <c r="D137" s="33">
        <v>4</v>
      </c>
      <c r="E137" s="33">
        <v>11</v>
      </c>
      <c r="F137" s="33">
        <v>20</v>
      </c>
      <c r="G137" s="33">
        <v>5</v>
      </c>
      <c r="H137" s="34">
        <v>18.100000000000001</v>
      </c>
      <c r="I137" s="34"/>
      <c r="J137" s="35">
        <v>67.653000000000006</v>
      </c>
      <c r="K137" s="35"/>
      <c r="L137" s="35">
        <v>1.7999999999999999E-2</v>
      </c>
      <c r="M137" s="35">
        <v>33.764000000000003</v>
      </c>
      <c r="N137" s="35"/>
      <c r="O137" s="35">
        <v>4.3999999999999997E-2</v>
      </c>
      <c r="P137" s="33">
        <v>0</v>
      </c>
      <c r="Q137" s="37" t="s">
        <v>0</v>
      </c>
      <c r="R137" s="78">
        <v>1.6</v>
      </c>
      <c r="S137" s="36"/>
      <c r="T137" s="36"/>
      <c r="U137" s="78">
        <f t="shared" si="17"/>
        <v>1.6</v>
      </c>
      <c r="V137" s="78">
        <v>1.6</v>
      </c>
      <c r="W137" s="36">
        <v>2</v>
      </c>
      <c r="X137" s="36" t="s">
        <v>17</v>
      </c>
      <c r="Y137" s="36"/>
      <c r="Z137" s="37" t="s">
        <v>1086</v>
      </c>
      <c r="AA137" s="14" t="s">
        <v>63</v>
      </c>
      <c r="AB137" s="54" t="s">
        <v>16</v>
      </c>
      <c r="AC137" s="61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28"/>
      <c r="BA137" s="28"/>
      <c r="BB137" s="28"/>
      <c r="BC137" s="28"/>
    </row>
    <row r="138" spans="1:55" s="27" customFormat="1" ht="11.25" x14ac:dyDescent="0.25">
      <c r="A138" s="31" t="s">
        <v>281</v>
      </c>
      <c r="B138" s="32">
        <f t="shared" si="15"/>
        <v>44662.837210648147</v>
      </c>
      <c r="C138" s="33">
        <v>2022</v>
      </c>
      <c r="D138" s="33">
        <v>4</v>
      </c>
      <c r="E138" s="33">
        <v>11</v>
      </c>
      <c r="F138" s="33">
        <v>20</v>
      </c>
      <c r="G138" s="33">
        <v>5</v>
      </c>
      <c r="H138" s="34">
        <v>35.65</v>
      </c>
      <c r="I138" s="34">
        <v>0.05</v>
      </c>
      <c r="J138" s="35">
        <v>67.665000000000006</v>
      </c>
      <c r="K138" s="35"/>
      <c r="L138" s="35">
        <v>1.9E-2</v>
      </c>
      <c r="M138" s="35">
        <v>33.747</v>
      </c>
      <c r="N138" s="35"/>
      <c r="O138" s="35">
        <v>4.4999999999999998E-2</v>
      </c>
      <c r="P138" s="33">
        <v>0</v>
      </c>
      <c r="Q138" s="37" t="s">
        <v>0</v>
      </c>
      <c r="R138" s="78">
        <v>1.9</v>
      </c>
      <c r="S138" s="36"/>
      <c r="T138" s="36"/>
      <c r="U138" s="78">
        <f t="shared" si="17"/>
        <v>1.9</v>
      </c>
      <c r="V138" s="78">
        <v>1.9</v>
      </c>
      <c r="W138" s="36">
        <v>5</v>
      </c>
      <c r="X138" s="36" t="s">
        <v>17</v>
      </c>
      <c r="Y138" s="36"/>
      <c r="Z138" s="37" t="s">
        <v>1086</v>
      </c>
      <c r="AA138" s="14" t="s">
        <v>63</v>
      </c>
      <c r="AB138" s="54" t="s">
        <v>16</v>
      </c>
      <c r="AC138" s="61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28"/>
      <c r="BA138" s="28"/>
      <c r="BB138" s="28"/>
      <c r="BC138" s="28"/>
    </row>
    <row r="139" spans="1:55" s="27" customFormat="1" ht="11.25" x14ac:dyDescent="0.25">
      <c r="A139" s="31" t="s">
        <v>282</v>
      </c>
      <c r="B139" s="32">
        <f t="shared" si="15"/>
        <v>44662.837453703702</v>
      </c>
      <c r="C139" s="33">
        <v>2022</v>
      </c>
      <c r="D139" s="33">
        <v>4</v>
      </c>
      <c r="E139" s="33">
        <v>11</v>
      </c>
      <c r="F139" s="33">
        <v>20</v>
      </c>
      <c r="G139" s="33">
        <v>5</v>
      </c>
      <c r="H139" s="34">
        <v>56.62</v>
      </c>
      <c r="I139" s="34"/>
      <c r="J139" s="35">
        <v>67.664000000000001</v>
      </c>
      <c r="K139" s="35"/>
      <c r="L139" s="35">
        <v>1.7000000000000001E-2</v>
      </c>
      <c r="M139" s="35">
        <v>33.752000000000002</v>
      </c>
      <c r="N139" s="35"/>
      <c r="O139" s="35">
        <v>4.2999999999999997E-2</v>
      </c>
      <c r="P139" s="33">
        <v>0</v>
      </c>
      <c r="Q139" s="37" t="s">
        <v>0</v>
      </c>
      <c r="R139" s="78">
        <v>1.9</v>
      </c>
      <c r="S139" s="36"/>
      <c r="T139" s="36"/>
      <c r="U139" s="78">
        <f t="shared" si="17"/>
        <v>1.9</v>
      </c>
      <c r="V139" s="78">
        <v>1.9</v>
      </c>
      <c r="W139" s="36">
        <v>2</v>
      </c>
      <c r="X139" s="36" t="s">
        <v>17</v>
      </c>
      <c r="Y139" s="36"/>
      <c r="Z139" s="37" t="s">
        <v>1086</v>
      </c>
      <c r="AA139" s="14" t="s">
        <v>63</v>
      </c>
      <c r="AB139" s="54" t="s">
        <v>16</v>
      </c>
      <c r="AC139" s="61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28"/>
      <c r="BA139" s="28"/>
      <c r="BB139" s="28"/>
      <c r="BC139" s="28"/>
    </row>
    <row r="140" spans="1:55" s="27" customFormat="1" ht="11.25" x14ac:dyDescent="0.25">
      <c r="A140" s="31" t="s">
        <v>285</v>
      </c>
      <c r="B140" s="32">
        <f t="shared" si="15"/>
        <v>44663.444236111114</v>
      </c>
      <c r="C140" s="39">
        <v>2022</v>
      </c>
      <c r="D140" s="39">
        <v>4</v>
      </c>
      <c r="E140" s="39">
        <v>12</v>
      </c>
      <c r="F140" s="39">
        <v>10</v>
      </c>
      <c r="G140" s="39">
        <v>39</v>
      </c>
      <c r="H140" s="40">
        <v>42.8</v>
      </c>
      <c r="I140" s="40">
        <v>0.3</v>
      </c>
      <c r="J140" s="41">
        <v>63.069000000000003</v>
      </c>
      <c r="K140" s="40">
        <v>2.8</v>
      </c>
      <c r="L140" s="35">
        <v>2.5202520252025202E-2</v>
      </c>
      <c r="M140" s="41">
        <v>27.844999999999999</v>
      </c>
      <c r="N140" s="40">
        <v>2.1</v>
      </c>
      <c r="O140" s="35">
        <v>4.1658666373080105E-2</v>
      </c>
      <c r="P140" s="39">
        <v>0</v>
      </c>
      <c r="Q140" s="37" t="s">
        <v>0</v>
      </c>
      <c r="R140" s="78"/>
      <c r="S140" s="79">
        <v>1.9</v>
      </c>
      <c r="T140" s="79">
        <v>1.8</v>
      </c>
      <c r="U140" s="78">
        <f>S140</f>
        <v>1.9</v>
      </c>
      <c r="V140" s="78">
        <v>1.9</v>
      </c>
      <c r="W140" s="42">
        <v>27</v>
      </c>
      <c r="X140" s="43" t="s">
        <v>45</v>
      </c>
      <c r="Y140" s="44"/>
      <c r="Z140" s="51" t="s">
        <v>37</v>
      </c>
      <c r="AA140" s="15" t="s">
        <v>64</v>
      </c>
      <c r="AB140" s="55" t="s">
        <v>16</v>
      </c>
      <c r="AC140" s="62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28"/>
      <c r="BA140" s="28"/>
      <c r="BB140" s="28"/>
      <c r="BC140" s="28"/>
    </row>
    <row r="141" spans="1:55" s="27" customFormat="1" ht="11.25" x14ac:dyDescent="0.25">
      <c r="A141" s="31" t="s">
        <v>286</v>
      </c>
      <c r="B141" s="32">
        <f t="shared" si="15"/>
        <v>44663.479710648149</v>
      </c>
      <c r="C141" s="39">
        <v>2022</v>
      </c>
      <c r="D141" s="39">
        <v>4</v>
      </c>
      <c r="E141" s="39">
        <v>12</v>
      </c>
      <c r="F141" s="39">
        <v>11</v>
      </c>
      <c r="G141" s="39">
        <v>30</v>
      </c>
      <c r="H141" s="40">
        <v>47.1</v>
      </c>
      <c r="I141" s="40">
        <v>0.3</v>
      </c>
      <c r="J141" s="41">
        <v>63.948</v>
      </c>
      <c r="K141" s="40">
        <v>2.7</v>
      </c>
      <c r="L141" s="35">
        <v>2.4302430243024305E-2</v>
      </c>
      <c r="M141" s="41">
        <v>28.213999999999999</v>
      </c>
      <c r="N141" s="40">
        <v>2.2000000000000002</v>
      </c>
      <c r="O141" s="35">
        <v>4.5006822307610786E-2</v>
      </c>
      <c r="P141" s="39">
        <v>0</v>
      </c>
      <c r="Q141" s="37" t="s">
        <v>0</v>
      </c>
      <c r="R141" s="78"/>
      <c r="S141" s="79"/>
      <c r="T141" s="79">
        <v>1.6</v>
      </c>
      <c r="U141" s="78">
        <f>T141</f>
        <v>1.6</v>
      </c>
      <c r="V141" s="78">
        <v>1.6</v>
      </c>
      <c r="W141" s="42">
        <v>23</v>
      </c>
      <c r="X141" s="43" t="s">
        <v>45</v>
      </c>
      <c r="Y141" s="44"/>
      <c r="Z141" s="51" t="s">
        <v>37</v>
      </c>
      <c r="AA141" s="15" t="s">
        <v>64</v>
      </c>
      <c r="AB141" s="55" t="s">
        <v>16</v>
      </c>
      <c r="AC141" s="62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28"/>
      <c r="BA141" s="28"/>
      <c r="BB141" s="28"/>
      <c r="BC141" s="28"/>
    </row>
    <row r="142" spans="1:55" s="27" customFormat="1" ht="11.25" x14ac:dyDescent="0.25">
      <c r="A142" s="31" t="s">
        <v>289</v>
      </c>
      <c r="B142" s="32">
        <f t="shared" si="15"/>
        <v>44663.837013888886</v>
      </c>
      <c r="C142" s="33">
        <v>2022</v>
      </c>
      <c r="D142" s="33">
        <v>4</v>
      </c>
      <c r="E142" s="33">
        <v>12</v>
      </c>
      <c r="F142" s="33">
        <v>20</v>
      </c>
      <c r="G142" s="33">
        <v>5</v>
      </c>
      <c r="H142" s="34">
        <v>18.82</v>
      </c>
      <c r="I142" s="34">
        <v>0.1</v>
      </c>
      <c r="J142" s="35">
        <v>67.667000000000002</v>
      </c>
      <c r="K142" s="35"/>
      <c r="L142" s="35">
        <v>1.7999999999999999E-2</v>
      </c>
      <c r="M142" s="35">
        <v>33.759</v>
      </c>
      <c r="N142" s="35"/>
      <c r="O142" s="35">
        <v>2.9000000000000001E-2</v>
      </c>
      <c r="P142" s="33">
        <v>0</v>
      </c>
      <c r="Q142" s="37" t="s">
        <v>0</v>
      </c>
      <c r="R142" s="78">
        <v>1.7</v>
      </c>
      <c r="S142" s="36"/>
      <c r="T142" s="36"/>
      <c r="U142" s="78">
        <f t="shared" ref="U142:U144" si="18">R142</f>
        <v>1.7</v>
      </c>
      <c r="V142" s="78">
        <v>1.7</v>
      </c>
      <c r="W142" s="36">
        <v>3</v>
      </c>
      <c r="X142" s="36" t="s">
        <v>17</v>
      </c>
      <c r="Y142" s="36"/>
      <c r="Z142" s="37" t="s">
        <v>1086</v>
      </c>
      <c r="AA142" s="14" t="s">
        <v>63</v>
      </c>
      <c r="AB142" s="54" t="s">
        <v>16</v>
      </c>
      <c r="AC142" s="61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28"/>
      <c r="BA142" s="28"/>
      <c r="BB142" s="28"/>
      <c r="BC142" s="28"/>
    </row>
    <row r="143" spans="1:55" s="27" customFormat="1" ht="11.25" x14ac:dyDescent="0.25">
      <c r="A143" s="31" t="s">
        <v>290</v>
      </c>
      <c r="B143" s="32">
        <f t="shared" si="15"/>
        <v>44663.837361111109</v>
      </c>
      <c r="C143" s="33">
        <v>2022</v>
      </c>
      <c r="D143" s="33">
        <v>4</v>
      </c>
      <c r="E143" s="33">
        <v>12</v>
      </c>
      <c r="F143" s="33">
        <v>20</v>
      </c>
      <c r="G143" s="33">
        <v>5</v>
      </c>
      <c r="H143" s="34">
        <v>48.7</v>
      </c>
      <c r="I143" s="34">
        <v>0.01</v>
      </c>
      <c r="J143" s="35">
        <v>67.674999999999997</v>
      </c>
      <c r="K143" s="35"/>
      <c r="L143" s="35">
        <v>1.7000000000000001E-2</v>
      </c>
      <c r="M143" s="35">
        <v>33.741999999999997</v>
      </c>
      <c r="N143" s="35"/>
      <c r="O143" s="35">
        <v>2.7E-2</v>
      </c>
      <c r="P143" s="33">
        <v>0</v>
      </c>
      <c r="Q143" s="37" t="s">
        <v>0</v>
      </c>
      <c r="R143" s="78">
        <v>1.7</v>
      </c>
      <c r="S143" s="36"/>
      <c r="T143" s="36"/>
      <c r="U143" s="78">
        <f t="shared" si="18"/>
        <v>1.7</v>
      </c>
      <c r="V143" s="78">
        <v>1.7</v>
      </c>
      <c r="W143" s="36">
        <v>3</v>
      </c>
      <c r="X143" s="36" t="s">
        <v>17</v>
      </c>
      <c r="Y143" s="36"/>
      <c r="Z143" s="37" t="s">
        <v>1086</v>
      </c>
      <c r="AA143" s="14" t="s">
        <v>63</v>
      </c>
      <c r="AB143" s="54" t="s">
        <v>16</v>
      </c>
      <c r="AC143" s="61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28"/>
      <c r="BA143" s="28"/>
      <c r="BB143" s="28"/>
      <c r="BC143" s="28"/>
    </row>
    <row r="144" spans="1:55" s="27" customFormat="1" ht="11.25" x14ac:dyDescent="0.25">
      <c r="A144" s="31" t="s">
        <v>293</v>
      </c>
      <c r="B144" s="32">
        <f t="shared" si="15"/>
        <v>44665.480219907404</v>
      </c>
      <c r="C144" s="33">
        <v>2022</v>
      </c>
      <c r="D144" s="33">
        <v>4</v>
      </c>
      <c r="E144" s="33">
        <v>14</v>
      </c>
      <c r="F144" s="33">
        <v>11</v>
      </c>
      <c r="G144" s="33">
        <v>31</v>
      </c>
      <c r="H144" s="34">
        <v>31.53</v>
      </c>
      <c r="I144" s="34">
        <v>0.08</v>
      </c>
      <c r="J144" s="35">
        <v>63.747</v>
      </c>
      <c r="K144" s="35"/>
      <c r="L144" s="35">
        <v>0.14499999999999999</v>
      </c>
      <c r="M144" s="35">
        <v>28.271000000000001</v>
      </c>
      <c r="N144" s="35"/>
      <c r="O144" s="35">
        <v>0.17100000000000001</v>
      </c>
      <c r="P144" s="33">
        <v>0</v>
      </c>
      <c r="Q144" s="37" t="s">
        <v>0</v>
      </c>
      <c r="R144" s="78">
        <v>2.2000000000000002</v>
      </c>
      <c r="S144" s="36"/>
      <c r="T144" s="36"/>
      <c r="U144" s="78">
        <f t="shared" si="18"/>
        <v>2.2000000000000002</v>
      </c>
      <c r="V144" s="78">
        <v>2.2000000000000002</v>
      </c>
      <c r="W144" s="36">
        <v>6</v>
      </c>
      <c r="X144" s="36" t="s">
        <v>17</v>
      </c>
      <c r="Y144" s="52"/>
      <c r="Z144" s="37" t="s">
        <v>13</v>
      </c>
      <c r="AA144" s="15" t="s">
        <v>64</v>
      </c>
      <c r="AB144" s="54" t="s">
        <v>16</v>
      </c>
      <c r="AC144" s="61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28"/>
      <c r="BA144" s="28"/>
      <c r="BB144" s="28"/>
      <c r="BC144" s="28"/>
    </row>
    <row r="145" spans="1:55" s="27" customFormat="1" ht="11.25" x14ac:dyDescent="0.25">
      <c r="A145" s="31" t="s">
        <v>295</v>
      </c>
      <c r="B145" s="32">
        <f t="shared" si="15"/>
        <v>44666.426122685189</v>
      </c>
      <c r="C145" s="39">
        <v>2022</v>
      </c>
      <c r="D145" s="39">
        <v>4</v>
      </c>
      <c r="E145" s="39">
        <v>15</v>
      </c>
      <c r="F145" s="39">
        <v>10</v>
      </c>
      <c r="G145" s="39">
        <v>13</v>
      </c>
      <c r="H145" s="40">
        <v>37.9</v>
      </c>
      <c r="I145" s="40">
        <v>0.9</v>
      </c>
      <c r="J145" s="41">
        <v>64.7</v>
      </c>
      <c r="K145" s="40">
        <v>7.4</v>
      </c>
      <c r="L145" s="35">
        <v>6.6606660666066617E-2</v>
      </c>
      <c r="M145" s="41">
        <v>30.966000000000001</v>
      </c>
      <c r="N145" s="40">
        <v>3.6</v>
      </c>
      <c r="O145" s="35">
        <v>7.5686014575058594E-2</v>
      </c>
      <c r="P145" s="39">
        <v>0</v>
      </c>
      <c r="Q145" s="37" t="s">
        <v>0</v>
      </c>
      <c r="R145" s="78"/>
      <c r="S145" s="79">
        <v>2.2000000000000002</v>
      </c>
      <c r="T145" s="79">
        <v>2.1</v>
      </c>
      <c r="U145" s="78">
        <f>S145</f>
        <v>2.2000000000000002</v>
      </c>
      <c r="V145" s="78">
        <v>2.2000000000000002</v>
      </c>
      <c r="W145" s="42">
        <v>23</v>
      </c>
      <c r="X145" s="43" t="s">
        <v>45</v>
      </c>
      <c r="Y145" s="44"/>
      <c r="Z145" s="51" t="s">
        <v>1063</v>
      </c>
      <c r="AA145" s="14" t="s">
        <v>63</v>
      </c>
      <c r="AB145" s="55" t="s">
        <v>16</v>
      </c>
      <c r="AC145" s="62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28"/>
      <c r="BA145" s="28"/>
      <c r="BB145" s="28"/>
      <c r="BC145" s="28"/>
    </row>
    <row r="146" spans="1:55" s="27" customFormat="1" ht="11.25" x14ac:dyDescent="0.25">
      <c r="A146" s="31" t="s">
        <v>296</v>
      </c>
      <c r="B146" s="32">
        <f t="shared" si="15"/>
        <v>44666.503703703704</v>
      </c>
      <c r="C146" s="33">
        <v>2022</v>
      </c>
      <c r="D146" s="33">
        <v>4</v>
      </c>
      <c r="E146" s="33">
        <v>15</v>
      </c>
      <c r="F146" s="33">
        <v>12</v>
      </c>
      <c r="G146" s="33">
        <v>5</v>
      </c>
      <c r="H146" s="34">
        <v>20.98</v>
      </c>
      <c r="I146" s="34"/>
      <c r="J146" s="35">
        <v>67.659000000000006</v>
      </c>
      <c r="K146" s="35"/>
      <c r="L146" s="35">
        <v>7.0999999999999994E-2</v>
      </c>
      <c r="M146" s="35">
        <v>33.805999999999997</v>
      </c>
      <c r="N146" s="35"/>
      <c r="O146" s="35">
        <v>0.108</v>
      </c>
      <c r="P146" s="33">
        <v>0</v>
      </c>
      <c r="Q146" s="37" t="s">
        <v>0</v>
      </c>
      <c r="R146" s="78">
        <v>2.1</v>
      </c>
      <c r="S146" s="36"/>
      <c r="T146" s="36"/>
      <c r="U146" s="78">
        <f t="shared" ref="U146:U153" si="19">R146</f>
        <v>2.1</v>
      </c>
      <c r="V146" s="78">
        <v>2.1</v>
      </c>
      <c r="W146" s="36">
        <v>2</v>
      </c>
      <c r="X146" s="36" t="s">
        <v>17</v>
      </c>
      <c r="Y146" s="36"/>
      <c r="Z146" s="37" t="s">
        <v>1086</v>
      </c>
      <c r="AA146" s="14" t="s">
        <v>63</v>
      </c>
      <c r="AB146" s="54" t="s">
        <v>16</v>
      </c>
      <c r="AC146" s="61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28"/>
      <c r="BA146" s="28"/>
      <c r="BB146" s="28"/>
      <c r="BC146" s="28"/>
    </row>
    <row r="147" spans="1:55" s="27" customFormat="1" ht="11.25" x14ac:dyDescent="0.25">
      <c r="A147" s="31" t="s">
        <v>297</v>
      </c>
      <c r="B147" s="32">
        <f t="shared" si="15"/>
        <v>44666.504120370373</v>
      </c>
      <c r="C147" s="33">
        <v>2022</v>
      </c>
      <c r="D147" s="33">
        <v>4</v>
      </c>
      <c r="E147" s="33">
        <v>15</v>
      </c>
      <c r="F147" s="33">
        <v>12</v>
      </c>
      <c r="G147" s="33">
        <v>5</v>
      </c>
      <c r="H147" s="34">
        <v>56.05</v>
      </c>
      <c r="I147" s="34"/>
      <c r="J147" s="35">
        <v>67.703000000000003</v>
      </c>
      <c r="K147" s="35"/>
      <c r="L147" s="35">
        <v>0.104</v>
      </c>
      <c r="M147" s="35">
        <v>33.709000000000003</v>
      </c>
      <c r="N147" s="35"/>
      <c r="O147" s="35">
        <v>0.159</v>
      </c>
      <c r="P147" s="33">
        <v>0</v>
      </c>
      <c r="Q147" s="37" t="s">
        <v>0</v>
      </c>
      <c r="R147" s="78">
        <v>1.7</v>
      </c>
      <c r="S147" s="36"/>
      <c r="T147" s="36"/>
      <c r="U147" s="78">
        <f t="shared" si="19"/>
        <v>1.7</v>
      </c>
      <c r="V147" s="78">
        <v>1.7</v>
      </c>
      <c r="W147" s="36">
        <v>2</v>
      </c>
      <c r="X147" s="36" t="s">
        <v>17</v>
      </c>
      <c r="Y147" s="36"/>
      <c r="Z147" s="37" t="s">
        <v>1086</v>
      </c>
      <c r="AA147" s="14" t="s">
        <v>63</v>
      </c>
      <c r="AB147" s="54" t="s">
        <v>16</v>
      </c>
      <c r="AC147" s="61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28"/>
      <c r="BA147" s="28"/>
      <c r="BB147" s="28"/>
      <c r="BC147" s="28"/>
    </row>
    <row r="148" spans="1:55" s="27" customFormat="1" ht="11.25" x14ac:dyDescent="0.25">
      <c r="A148" s="31" t="s">
        <v>300</v>
      </c>
      <c r="B148" s="32">
        <f t="shared" si="15"/>
        <v>44668.835648148146</v>
      </c>
      <c r="C148" s="33">
        <v>2022</v>
      </c>
      <c r="D148" s="33">
        <v>4</v>
      </c>
      <c r="E148" s="33">
        <v>17</v>
      </c>
      <c r="F148" s="33">
        <v>20</v>
      </c>
      <c r="G148" s="33">
        <v>3</v>
      </c>
      <c r="H148" s="34">
        <v>20.72</v>
      </c>
      <c r="I148" s="34">
        <v>0.12</v>
      </c>
      <c r="J148" s="35">
        <v>67.638999999999996</v>
      </c>
      <c r="K148" s="35"/>
      <c r="L148" s="35">
        <v>1.7999999999999999E-2</v>
      </c>
      <c r="M148" s="35">
        <v>33.856999999999999</v>
      </c>
      <c r="N148" s="35"/>
      <c r="O148" s="35">
        <v>3.7999999999999999E-2</v>
      </c>
      <c r="P148" s="33">
        <v>0</v>
      </c>
      <c r="Q148" s="37" t="s">
        <v>0</v>
      </c>
      <c r="R148" s="78">
        <v>1.8</v>
      </c>
      <c r="S148" s="36"/>
      <c r="T148" s="36"/>
      <c r="U148" s="78">
        <f t="shared" si="19"/>
        <v>1.8</v>
      </c>
      <c r="V148" s="78">
        <v>1.8</v>
      </c>
      <c r="W148" s="36">
        <v>5</v>
      </c>
      <c r="X148" s="36" t="s">
        <v>17</v>
      </c>
      <c r="Y148" s="36"/>
      <c r="Z148" s="37" t="s">
        <v>1086</v>
      </c>
      <c r="AA148" s="14" t="s">
        <v>63</v>
      </c>
      <c r="AB148" s="54" t="s">
        <v>16</v>
      </c>
      <c r="AC148" s="61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28"/>
      <c r="BA148" s="28"/>
      <c r="BB148" s="28"/>
      <c r="BC148" s="28"/>
    </row>
    <row r="149" spans="1:55" s="27" customFormat="1" ht="11.25" x14ac:dyDescent="0.25">
      <c r="A149" s="31" t="s">
        <v>302</v>
      </c>
      <c r="B149" s="32">
        <f t="shared" si="15"/>
        <v>44669.170358796298</v>
      </c>
      <c r="C149" s="33">
        <v>2022</v>
      </c>
      <c r="D149" s="33">
        <v>4</v>
      </c>
      <c r="E149" s="33">
        <v>18</v>
      </c>
      <c r="F149" s="33">
        <v>4</v>
      </c>
      <c r="G149" s="33">
        <v>5</v>
      </c>
      <c r="H149" s="34">
        <v>19.02</v>
      </c>
      <c r="I149" s="34">
        <v>0.06</v>
      </c>
      <c r="J149" s="35">
        <v>67.673000000000002</v>
      </c>
      <c r="K149" s="35"/>
      <c r="L149" s="35">
        <v>1.4999999999999999E-2</v>
      </c>
      <c r="M149" s="35">
        <v>33.732999999999997</v>
      </c>
      <c r="N149" s="35"/>
      <c r="O149" s="35">
        <v>3.5000000000000003E-2</v>
      </c>
      <c r="P149" s="33">
        <v>0</v>
      </c>
      <c r="Q149" s="37" t="s">
        <v>0</v>
      </c>
      <c r="R149" s="78">
        <v>1.7</v>
      </c>
      <c r="S149" s="36"/>
      <c r="T149" s="36"/>
      <c r="U149" s="78">
        <f t="shared" si="19"/>
        <v>1.7</v>
      </c>
      <c r="V149" s="78">
        <v>1.7</v>
      </c>
      <c r="W149" s="36">
        <v>6</v>
      </c>
      <c r="X149" s="36" t="s">
        <v>17</v>
      </c>
      <c r="Y149" s="36"/>
      <c r="Z149" s="37" t="s">
        <v>1086</v>
      </c>
      <c r="AA149" s="14" t="s">
        <v>63</v>
      </c>
      <c r="AB149" s="54" t="s">
        <v>16</v>
      </c>
      <c r="AC149" s="61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28"/>
      <c r="BA149" s="28"/>
      <c r="BB149" s="28"/>
      <c r="BC149" s="28"/>
    </row>
    <row r="150" spans="1:55" s="27" customFormat="1" ht="11.25" x14ac:dyDescent="0.25">
      <c r="A150" s="31" t="s">
        <v>303</v>
      </c>
      <c r="B150" s="32">
        <f t="shared" si="15"/>
        <v>44669.83662037037</v>
      </c>
      <c r="C150" s="33">
        <v>2022</v>
      </c>
      <c r="D150" s="33">
        <v>4</v>
      </c>
      <c r="E150" s="33">
        <v>18</v>
      </c>
      <c r="F150" s="33">
        <v>20</v>
      </c>
      <c r="G150" s="33">
        <v>4</v>
      </c>
      <c r="H150" s="34">
        <v>44.78</v>
      </c>
      <c r="I150" s="34">
        <v>0.15</v>
      </c>
      <c r="J150" s="35">
        <v>67.665000000000006</v>
      </c>
      <c r="K150" s="35"/>
      <c r="L150" s="35">
        <v>1.2999999999999999E-2</v>
      </c>
      <c r="M150" s="35">
        <v>33.734999999999999</v>
      </c>
      <c r="N150" s="35"/>
      <c r="O150" s="35">
        <v>2.5000000000000001E-2</v>
      </c>
      <c r="P150" s="33">
        <v>0</v>
      </c>
      <c r="Q150" s="37" t="s">
        <v>0</v>
      </c>
      <c r="R150" s="78">
        <v>1.7</v>
      </c>
      <c r="S150" s="36"/>
      <c r="T150" s="36"/>
      <c r="U150" s="78">
        <f t="shared" si="19"/>
        <v>1.7</v>
      </c>
      <c r="V150" s="78">
        <v>1.7</v>
      </c>
      <c r="W150" s="36">
        <v>5</v>
      </c>
      <c r="X150" s="36" t="s">
        <v>17</v>
      </c>
      <c r="Y150" s="36"/>
      <c r="Z150" s="37" t="s">
        <v>1086</v>
      </c>
      <c r="AA150" s="14" t="s">
        <v>63</v>
      </c>
      <c r="AB150" s="54" t="s">
        <v>16</v>
      </c>
      <c r="AC150" s="61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28"/>
      <c r="BA150" s="28"/>
      <c r="BB150" s="28"/>
      <c r="BC150" s="28"/>
    </row>
    <row r="151" spans="1:55" s="27" customFormat="1" ht="11.25" x14ac:dyDescent="0.25">
      <c r="A151" s="31" t="s">
        <v>304</v>
      </c>
      <c r="B151" s="32">
        <f t="shared" si="15"/>
        <v>44669.837025462963</v>
      </c>
      <c r="C151" s="33">
        <v>2022</v>
      </c>
      <c r="D151" s="33">
        <v>4</v>
      </c>
      <c r="E151" s="33">
        <v>18</v>
      </c>
      <c r="F151" s="33">
        <v>20</v>
      </c>
      <c r="G151" s="33">
        <v>5</v>
      </c>
      <c r="H151" s="34">
        <v>19.21</v>
      </c>
      <c r="I151" s="34"/>
      <c r="J151" s="35">
        <v>67.671000000000006</v>
      </c>
      <c r="K151" s="35"/>
      <c r="L151" s="35">
        <v>1.6E-2</v>
      </c>
      <c r="M151" s="35">
        <v>33.738999999999997</v>
      </c>
      <c r="N151" s="35"/>
      <c r="O151" s="35">
        <v>4.2999999999999997E-2</v>
      </c>
      <c r="P151" s="33">
        <v>0</v>
      </c>
      <c r="Q151" s="37" t="s">
        <v>0</v>
      </c>
      <c r="R151" s="78">
        <v>1.9</v>
      </c>
      <c r="S151" s="36"/>
      <c r="T151" s="36"/>
      <c r="U151" s="78">
        <f t="shared" si="19"/>
        <v>1.9</v>
      </c>
      <c r="V151" s="78">
        <v>1.9</v>
      </c>
      <c r="W151" s="36">
        <v>2</v>
      </c>
      <c r="X151" s="36" t="s">
        <v>17</v>
      </c>
      <c r="Y151" s="36"/>
      <c r="Z151" s="37" t="s">
        <v>1086</v>
      </c>
      <c r="AA151" s="14" t="s">
        <v>63</v>
      </c>
      <c r="AB151" s="54" t="s">
        <v>16</v>
      </c>
      <c r="AC151" s="61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28"/>
      <c r="BA151" s="28"/>
      <c r="BB151" s="28"/>
      <c r="BC151" s="28"/>
    </row>
    <row r="152" spans="1:55" s="27" customFormat="1" ht="11.25" x14ac:dyDescent="0.25">
      <c r="A152" s="31" t="s">
        <v>305</v>
      </c>
      <c r="B152" s="32">
        <f t="shared" si="15"/>
        <v>44670.170173611114</v>
      </c>
      <c r="C152" s="33">
        <v>2022</v>
      </c>
      <c r="D152" s="33">
        <v>4</v>
      </c>
      <c r="E152" s="33">
        <v>19</v>
      </c>
      <c r="F152" s="33">
        <v>4</v>
      </c>
      <c r="G152" s="33">
        <v>5</v>
      </c>
      <c r="H152" s="34">
        <v>3.35</v>
      </c>
      <c r="I152" s="34">
        <v>0.16</v>
      </c>
      <c r="J152" s="35">
        <v>67.628</v>
      </c>
      <c r="K152" s="35"/>
      <c r="L152" s="35">
        <v>1.4999999999999999E-2</v>
      </c>
      <c r="M152" s="35">
        <v>33.863999999999997</v>
      </c>
      <c r="N152" s="35"/>
      <c r="O152" s="35">
        <v>3.6999999999999998E-2</v>
      </c>
      <c r="P152" s="33">
        <v>0</v>
      </c>
      <c r="Q152" s="37" t="s">
        <v>0</v>
      </c>
      <c r="R152" s="78">
        <v>2.1</v>
      </c>
      <c r="S152" s="36"/>
      <c r="T152" s="36"/>
      <c r="U152" s="78">
        <f t="shared" si="19"/>
        <v>2.1</v>
      </c>
      <c r="V152" s="78">
        <v>2.1</v>
      </c>
      <c r="W152" s="36">
        <v>6</v>
      </c>
      <c r="X152" s="36" t="s">
        <v>17</v>
      </c>
      <c r="Y152" s="36"/>
      <c r="Z152" s="37" t="s">
        <v>1086</v>
      </c>
      <c r="AA152" s="14" t="s">
        <v>63</v>
      </c>
      <c r="AB152" s="54" t="s">
        <v>16</v>
      </c>
      <c r="AC152" s="61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28"/>
      <c r="BA152" s="28"/>
      <c r="BB152" s="28"/>
      <c r="BC152" s="28"/>
    </row>
    <row r="153" spans="1:55" s="27" customFormat="1" ht="11.25" x14ac:dyDescent="0.25">
      <c r="A153" s="31" t="s">
        <v>306</v>
      </c>
      <c r="B153" s="32">
        <f t="shared" si="15"/>
        <v>44670.170405092591</v>
      </c>
      <c r="C153" s="33">
        <v>2022</v>
      </c>
      <c r="D153" s="33">
        <v>4</v>
      </c>
      <c r="E153" s="33">
        <v>19</v>
      </c>
      <c r="F153" s="33">
        <v>4</v>
      </c>
      <c r="G153" s="33">
        <v>5</v>
      </c>
      <c r="H153" s="34">
        <v>23.38</v>
      </c>
      <c r="I153" s="34"/>
      <c r="J153" s="35">
        <v>67.658000000000001</v>
      </c>
      <c r="K153" s="35"/>
      <c r="L153" s="35">
        <v>2.5999999999999999E-2</v>
      </c>
      <c r="M153" s="35">
        <v>33.786999999999999</v>
      </c>
      <c r="N153" s="35"/>
      <c r="O153" s="35">
        <v>5.2999999999999999E-2</v>
      </c>
      <c r="P153" s="33">
        <v>0</v>
      </c>
      <c r="Q153" s="37" t="s">
        <v>0</v>
      </c>
      <c r="R153" s="78">
        <v>1.7</v>
      </c>
      <c r="S153" s="36"/>
      <c r="T153" s="36"/>
      <c r="U153" s="78">
        <f t="shared" si="19"/>
        <v>1.7</v>
      </c>
      <c r="V153" s="78">
        <v>1.7</v>
      </c>
      <c r="W153" s="36">
        <v>2</v>
      </c>
      <c r="X153" s="36" t="s">
        <v>17</v>
      </c>
      <c r="Y153" s="36"/>
      <c r="Z153" s="37" t="s">
        <v>1086</v>
      </c>
      <c r="AA153" s="14" t="s">
        <v>63</v>
      </c>
      <c r="AB153" s="54" t="s">
        <v>16</v>
      </c>
      <c r="AC153" s="61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28"/>
      <c r="BA153" s="28"/>
      <c r="BB153" s="28"/>
      <c r="BC153" s="28"/>
    </row>
    <row r="154" spans="1:55" s="27" customFormat="1" ht="11.25" x14ac:dyDescent="0.25">
      <c r="A154" s="31" t="s">
        <v>307</v>
      </c>
      <c r="B154" s="32">
        <f t="shared" si="15"/>
        <v>44670.564525462964</v>
      </c>
      <c r="C154" s="39">
        <v>2022</v>
      </c>
      <c r="D154" s="39">
        <v>4</v>
      </c>
      <c r="E154" s="39">
        <v>19</v>
      </c>
      <c r="F154" s="39">
        <v>13</v>
      </c>
      <c r="G154" s="39">
        <v>32</v>
      </c>
      <c r="H154" s="40">
        <v>55.3</v>
      </c>
      <c r="I154" s="40">
        <v>0.5</v>
      </c>
      <c r="J154" s="41">
        <v>61.087000000000003</v>
      </c>
      <c r="K154" s="40">
        <v>3.7</v>
      </c>
      <c r="L154" s="35">
        <v>3.3303330333033308E-2</v>
      </c>
      <c r="M154" s="41">
        <v>29.960999999999999</v>
      </c>
      <c r="N154" s="40">
        <v>3.6</v>
      </c>
      <c r="O154" s="35">
        <v>6.6900277324456234E-2</v>
      </c>
      <c r="P154" s="39">
        <v>0</v>
      </c>
      <c r="Q154" s="37" t="s">
        <v>0</v>
      </c>
      <c r="R154" s="78"/>
      <c r="S154" s="79">
        <v>1.7</v>
      </c>
      <c r="T154" s="79">
        <v>1.7</v>
      </c>
      <c r="U154" s="78">
        <f>S154</f>
        <v>1.7</v>
      </c>
      <c r="V154" s="78">
        <v>1.7</v>
      </c>
      <c r="W154" s="42">
        <v>17</v>
      </c>
      <c r="X154" s="43" t="s">
        <v>45</v>
      </c>
      <c r="Y154" s="44"/>
      <c r="Z154" s="46" t="s">
        <v>1068</v>
      </c>
      <c r="AA154" s="14" t="s">
        <v>63</v>
      </c>
      <c r="AB154" s="55" t="s">
        <v>16</v>
      </c>
      <c r="AC154" s="62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28"/>
      <c r="BA154" s="28"/>
      <c r="BB154" s="28"/>
      <c r="BC154" s="28"/>
    </row>
    <row r="155" spans="1:55" s="27" customFormat="1" ht="11.25" x14ac:dyDescent="0.25">
      <c r="A155" s="31" t="s">
        <v>308</v>
      </c>
      <c r="B155" s="32">
        <f t="shared" si="15"/>
        <v>44671.170532407406</v>
      </c>
      <c r="C155" s="33">
        <v>2022</v>
      </c>
      <c r="D155" s="33">
        <v>4</v>
      </c>
      <c r="E155" s="33">
        <v>20</v>
      </c>
      <c r="F155" s="33">
        <v>4</v>
      </c>
      <c r="G155" s="33">
        <v>5</v>
      </c>
      <c r="H155" s="34">
        <v>34.83</v>
      </c>
      <c r="I155" s="34">
        <v>0.18</v>
      </c>
      <c r="J155" s="35">
        <v>67.673000000000002</v>
      </c>
      <c r="K155" s="35"/>
      <c r="L155" s="35">
        <v>1.4E-2</v>
      </c>
      <c r="M155" s="35">
        <v>33.738</v>
      </c>
      <c r="N155" s="35"/>
      <c r="O155" s="35">
        <v>3.5999999999999997E-2</v>
      </c>
      <c r="P155" s="33">
        <v>0</v>
      </c>
      <c r="Q155" s="37" t="s">
        <v>0</v>
      </c>
      <c r="R155" s="78">
        <v>1.8</v>
      </c>
      <c r="S155" s="36"/>
      <c r="T155" s="36"/>
      <c r="U155" s="78">
        <f>R155</f>
        <v>1.8</v>
      </c>
      <c r="V155" s="78">
        <v>1.8</v>
      </c>
      <c r="W155" s="36">
        <v>6</v>
      </c>
      <c r="X155" s="36" t="s">
        <v>17</v>
      </c>
      <c r="Y155" s="36"/>
      <c r="Z155" s="37" t="s">
        <v>1086</v>
      </c>
      <c r="AA155" s="14" t="s">
        <v>63</v>
      </c>
      <c r="AB155" s="54" t="s">
        <v>16</v>
      </c>
      <c r="AC155" s="61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28"/>
      <c r="BA155" s="28"/>
      <c r="BB155" s="28"/>
      <c r="BC155" s="28"/>
    </row>
    <row r="156" spans="1:55" s="27" customFormat="1" ht="11.25" x14ac:dyDescent="0.25">
      <c r="A156" s="31" t="s">
        <v>309</v>
      </c>
      <c r="B156" s="32">
        <f t="shared" si="15"/>
        <v>44671.506990740738</v>
      </c>
      <c r="C156" s="33">
        <v>2022</v>
      </c>
      <c r="D156" s="33">
        <v>4</v>
      </c>
      <c r="E156" s="33">
        <v>20</v>
      </c>
      <c r="F156" s="33">
        <v>12</v>
      </c>
      <c r="G156" s="33">
        <v>10</v>
      </c>
      <c r="H156" s="34">
        <v>4.6900000000000004</v>
      </c>
      <c r="I156" s="34">
        <v>0.1</v>
      </c>
      <c r="J156" s="35">
        <v>67.67</v>
      </c>
      <c r="K156" s="35"/>
      <c r="L156" s="35">
        <v>1.7000000000000001E-2</v>
      </c>
      <c r="M156" s="35">
        <v>33.722999999999999</v>
      </c>
      <c r="N156" s="35"/>
      <c r="O156" s="35">
        <v>4.2000000000000003E-2</v>
      </c>
      <c r="P156" s="33">
        <v>0</v>
      </c>
      <c r="Q156" s="37" t="s">
        <v>0</v>
      </c>
      <c r="R156" s="78">
        <v>1.9</v>
      </c>
      <c r="S156" s="36"/>
      <c r="T156" s="36"/>
      <c r="U156" s="78">
        <f>R156</f>
        <v>1.9</v>
      </c>
      <c r="V156" s="78">
        <v>1.9</v>
      </c>
      <c r="W156" s="36">
        <v>6</v>
      </c>
      <c r="X156" s="36" t="s">
        <v>17</v>
      </c>
      <c r="Y156" s="36"/>
      <c r="Z156" s="37" t="s">
        <v>1086</v>
      </c>
      <c r="AA156" s="14" t="s">
        <v>63</v>
      </c>
      <c r="AB156" s="54" t="s">
        <v>16</v>
      </c>
      <c r="AC156" s="61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28"/>
      <c r="BA156" s="28"/>
      <c r="BB156" s="28"/>
      <c r="BC156" s="28"/>
    </row>
    <row r="157" spans="1:55" s="27" customFormat="1" ht="11.25" x14ac:dyDescent="0.25">
      <c r="A157" s="31" t="s">
        <v>311</v>
      </c>
      <c r="B157" s="32">
        <f t="shared" si="15"/>
        <v>44672.440844907411</v>
      </c>
      <c r="C157" s="39">
        <v>2022</v>
      </c>
      <c r="D157" s="39">
        <v>4</v>
      </c>
      <c r="E157" s="39">
        <v>21</v>
      </c>
      <c r="F157" s="39">
        <v>10</v>
      </c>
      <c r="G157" s="39">
        <v>34</v>
      </c>
      <c r="H157" s="40">
        <v>49.8</v>
      </c>
      <c r="I157" s="40">
        <v>0.3</v>
      </c>
      <c r="J157" s="41">
        <v>63.076999999999998</v>
      </c>
      <c r="K157" s="40">
        <v>3.3</v>
      </c>
      <c r="L157" s="35">
        <v>2.9702970297029702E-2</v>
      </c>
      <c r="M157" s="41">
        <v>27.812000000000001</v>
      </c>
      <c r="N157" s="40">
        <v>2.2999999999999998</v>
      </c>
      <c r="O157" s="35">
        <v>4.563870264568317E-2</v>
      </c>
      <c r="P157" s="39">
        <v>0</v>
      </c>
      <c r="Q157" s="37" t="s">
        <v>0</v>
      </c>
      <c r="R157" s="78"/>
      <c r="S157" s="79"/>
      <c r="T157" s="79">
        <v>2</v>
      </c>
      <c r="U157" s="78">
        <f>T157</f>
        <v>2</v>
      </c>
      <c r="V157" s="78">
        <v>2</v>
      </c>
      <c r="W157" s="42">
        <v>30</v>
      </c>
      <c r="X157" s="43" t="s">
        <v>45</v>
      </c>
      <c r="Y157" s="44"/>
      <c r="Z157" s="51" t="s">
        <v>37</v>
      </c>
      <c r="AA157" s="15" t="s">
        <v>64</v>
      </c>
      <c r="AB157" s="55" t="s">
        <v>16</v>
      </c>
      <c r="AC157" s="62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28"/>
      <c r="BA157" s="28"/>
      <c r="BB157" s="28"/>
      <c r="BC157" s="28"/>
    </row>
    <row r="158" spans="1:55" s="27" customFormat="1" ht="11.25" x14ac:dyDescent="0.25">
      <c r="A158" s="31" t="s">
        <v>314</v>
      </c>
      <c r="B158" s="32">
        <f t="shared" si="15"/>
        <v>44673.836863425924</v>
      </c>
      <c r="C158" s="33">
        <v>2022</v>
      </c>
      <c r="D158" s="33">
        <v>4</v>
      </c>
      <c r="E158" s="33">
        <v>22</v>
      </c>
      <c r="F158" s="33">
        <v>20</v>
      </c>
      <c r="G158" s="33">
        <v>5</v>
      </c>
      <c r="H158" s="34">
        <v>5.88</v>
      </c>
      <c r="I158" s="34">
        <v>7.0000000000000007E-2</v>
      </c>
      <c r="J158" s="35">
        <v>67.665000000000006</v>
      </c>
      <c r="K158" s="35"/>
      <c r="L158" s="35">
        <v>1.7000000000000001E-2</v>
      </c>
      <c r="M158" s="35">
        <v>33.743000000000002</v>
      </c>
      <c r="N158" s="35"/>
      <c r="O158" s="35">
        <v>4.2999999999999997E-2</v>
      </c>
      <c r="P158" s="33">
        <v>0</v>
      </c>
      <c r="Q158" s="37" t="s">
        <v>0</v>
      </c>
      <c r="R158" s="78">
        <v>1.7</v>
      </c>
      <c r="S158" s="36"/>
      <c r="T158" s="36"/>
      <c r="U158" s="78">
        <f t="shared" ref="U158:U168" si="20">R158</f>
        <v>1.7</v>
      </c>
      <c r="V158" s="78">
        <v>1.7</v>
      </c>
      <c r="W158" s="36">
        <v>6</v>
      </c>
      <c r="X158" s="36" t="s">
        <v>17</v>
      </c>
      <c r="Y158" s="36"/>
      <c r="Z158" s="37" t="s">
        <v>1086</v>
      </c>
      <c r="AA158" s="14" t="s">
        <v>63</v>
      </c>
      <c r="AB158" s="54" t="s">
        <v>16</v>
      </c>
      <c r="AC158" s="61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28"/>
      <c r="BA158" s="28"/>
      <c r="BB158" s="28"/>
      <c r="BC158" s="28"/>
    </row>
    <row r="159" spans="1:55" s="27" customFormat="1" ht="11.25" x14ac:dyDescent="0.25">
      <c r="A159" s="31" t="s">
        <v>315</v>
      </c>
      <c r="B159" s="32">
        <f t="shared" si="15"/>
        <v>44673.837511574071</v>
      </c>
      <c r="C159" s="33">
        <v>2022</v>
      </c>
      <c r="D159" s="33">
        <v>4</v>
      </c>
      <c r="E159" s="33">
        <v>22</v>
      </c>
      <c r="F159" s="33">
        <v>20</v>
      </c>
      <c r="G159" s="33">
        <v>6</v>
      </c>
      <c r="H159" s="34">
        <v>1.18</v>
      </c>
      <c r="I159" s="34"/>
      <c r="J159" s="35">
        <v>67.596000000000004</v>
      </c>
      <c r="K159" s="35"/>
      <c r="L159" s="35">
        <v>5.3999999999999999E-2</v>
      </c>
      <c r="M159" s="35">
        <v>33.914000000000001</v>
      </c>
      <c r="N159" s="35"/>
      <c r="O159" s="35">
        <v>5.3999999999999999E-2</v>
      </c>
      <c r="P159" s="33">
        <v>0</v>
      </c>
      <c r="Q159" s="37" t="s">
        <v>0</v>
      </c>
      <c r="R159" s="78">
        <v>1.8</v>
      </c>
      <c r="S159" s="36"/>
      <c r="T159" s="36"/>
      <c r="U159" s="78">
        <f t="shared" si="20"/>
        <v>1.8</v>
      </c>
      <c r="V159" s="78">
        <v>1.8</v>
      </c>
      <c r="W159" s="36">
        <v>2</v>
      </c>
      <c r="X159" s="36" t="s">
        <v>17</v>
      </c>
      <c r="Y159" s="36"/>
      <c r="Z159" s="37" t="s">
        <v>1086</v>
      </c>
      <c r="AA159" s="14" t="s">
        <v>63</v>
      </c>
      <c r="AB159" s="54" t="s">
        <v>16</v>
      </c>
      <c r="AC159" s="61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28"/>
      <c r="BA159" s="28"/>
      <c r="BB159" s="28"/>
      <c r="BC159" s="28"/>
    </row>
    <row r="160" spans="1:55" s="27" customFormat="1" ht="11.25" x14ac:dyDescent="0.25">
      <c r="A160" s="31" t="s">
        <v>316</v>
      </c>
      <c r="B160" s="32">
        <f t="shared" si="15"/>
        <v>44673.838437500002</v>
      </c>
      <c r="C160" s="33">
        <v>2022</v>
      </c>
      <c r="D160" s="33">
        <v>4</v>
      </c>
      <c r="E160" s="33">
        <v>22</v>
      </c>
      <c r="F160" s="33">
        <v>20</v>
      </c>
      <c r="G160" s="33">
        <v>7</v>
      </c>
      <c r="H160" s="34">
        <v>21.35</v>
      </c>
      <c r="I160" s="34"/>
      <c r="J160" s="35">
        <v>67.617999999999995</v>
      </c>
      <c r="K160" s="35"/>
      <c r="L160" s="35">
        <v>6.5000000000000002E-2</v>
      </c>
      <c r="M160" s="35">
        <v>33.886000000000003</v>
      </c>
      <c r="N160" s="35"/>
      <c r="O160" s="35">
        <v>6.4000000000000001E-2</v>
      </c>
      <c r="P160" s="33">
        <v>0</v>
      </c>
      <c r="Q160" s="37" t="s">
        <v>0</v>
      </c>
      <c r="R160" s="78">
        <v>1.6</v>
      </c>
      <c r="S160" s="36"/>
      <c r="T160" s="36"/>
      <c r="U160" s="78">
        <f t="shared" si="20"/>
        <v>1.6</v>
      </c>
      <c r="V160" s="78">
        <v>1.6</v>
      </c>
      <c r="W160" s="36">
        <v>2</v>
      </c>
      <c r="X160" s="36" t="s">
        <v>17</v>
      </c>
      <c r="Y160" s="36"/>
      <c r="Z160" s="37" t="s">
        <v>1086</v>
      </c>
      <c r="AA160" s="14" t="s">
        <v>63</v>
      </c>
      <c r="AB160" s="54" t="s">
        <v>16</v>
      </c>
      <c r="AC160" s="61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28"/>
      <c r="BA160" s="28"/>
      <c r="BB160" s="28"/>
      <c r="BC160" s="28"/>
    </row>
    <row r="161" spans="1:55" s="27" customFormat="1" ht="11.25" x14ac:dyDescent="0.25">
      <c r="A161" s="31" t="s">
        <v>318</v>
      </c>
      <c r="B161" s="32">
        <f t="shared" si="15"/>
        <v>44675.50372685185</v>
      </c>
      <c r="C161" s="33">
        <v>2022</v>
      </c>
      <c r="D161" s="33">
        <v>4</v>
      </c>
      <c r="E161" s="33">
        <v>24</v>
      </c>
      <c r="F161" s="33">
        <v>12</v>
      </c>
      <c r="G161" s="33">
        <v>5</v>
      </c>
      <c r="H161" s="34">
        <v>22.26</v>
      </c>
      <c r="I161" s="34">
        <v>0.21</v>
      </c>
      <c r="J161" s="35">
        <v>67.662999999999997</v>
      </c>
      <c r="K161" s="35"/>
      <c r="L161" s="35">
        <v>1.9E-2</v>
      </c>
      <c r="M161" s="35">
        <v>33.75</v>
      </c>
      <c r="N161" s="35"/>
      <c r="O161" s="35">
        <v>3.1E-2</v>
      </c>
      <c r="P161" s="33">
        <v>0</v>
      </c>
      <c r="Q161" s="37" t="s">
        <v>0</v>
      </c>
      <c r="R161" s="78">
        <v>1.7</v>
      </c>
      <c r="S161" s="36"/>
      <c r="T161" s="36"/>
      <c r="U161" s="78">
        <f t="shared" si="20"/>
        <v>1.7</v>
      </c>
      <c r="V161" s="78">
        <v>1.7</v>
      </c>
      <c r="W161" s="36">
        <v>3</v>
      </c>
      <c r="X161" s="36" t="s">
        <v>17</v>
      </c>
      <c r="Y161" s="36"/>
      <c r="Z161" s="37" t="s">
        <v>1086</v>
      </c>
      <c r="AA161" s="14" t="s">
        <v>63</v>
      </c>
      <c r="AB161" s="54" t="s">
        <v>16</v>
      </c>
      <c r="AC161" s="61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28"/>
      <c r="BA161" s="28"/>
      <c r="BB161" s="28"/>
      <c r="BC161" s="28"/>
    </row>
    <row r="162" spans="1:55" s="27" customFormat="1" ht="11.25" x14ac:dyDescent="0.25">
      <c r="A162" s="31" t="s">
        <v>319</v>
      </c>
      <c r="B162" s="32">
        <f t="shared" si="15"/>
        <v>44675.503888888888</v>
      </c>
      <c r="C162" s="33">
        <v>2022</v>
      </c>
      <c r="D162" s="33">
        <v>4</v>
      </c>
      <c r="E162" s="33">
        <v>24</v>
      </c>
      <c r="F162" s="33">
        <v>12</v>
      </c>
      <c r="G162" s="33">
        <v>5</v>
      </c>
      <c r="H162" s="34">
        <v>36.03</v>
      </c>
      <c r="I162" s="34">
        <v>0.13</v>
      </c>
      <c r="J162" s="35">
        <v>67.683999999999997</v>
      </c>
      <c r="K162" s="35"/>
      <c r="L162" s="35">
        <v>1.4999999999999999E-2</v>
      </c>
      <c r="M162" s="35">
        <v>33.715000000000003</v>
      </c>
      <c r="N162" s="35"/>
      <c r="O162" s="35">
        <v>3.6999999999999998E-2</v>
      </c>
      <c r="P162" s="33">
        <v>0</v>
      </c>
      <c r="Q162" s="37" t="s">
        <v>0</v>
      </c>
      <c r="R162" s="78">
        <v>1.9</v>
      </c>
      <c r="S162" s="36"/>
      <c r="T162" s="36"/>
      <c r="U162" s="78">
        <f t="shared" si="20"/>
        <v>1.9</v>
      </c>
      <c r="V162" s="78">
        <v>1.9</v>
      </c>
      <c r="W162" s="36">
        <v>6</v>
      </c>
      <c r="X162" s="36" t="s">
        <v>17</v>
      </c>
      <c r="Y162" s="36"/>
      <c r="Z162" s="37" t="s">
        <v>1086</v>
      </c>
      <c r="AA162" s="14" t="s">
        <v>63</v>
      </c>
      <c r="AB162" s="54" t="s">
        <v>16</v>
      </c>
      <c r="AC162" s="61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28"/>
      <c r="BA162" s="28"/>
      <c r="BB162" s="28"/>
      <c r="BC162" s="28"/>
    </row>
    <row r="163" spans="1:55" s="27" customFormat="1" ht="11.25" x14ac:dyDescent="0.25">
      <c r="A163" s="31" t="s">
        <v>321</v>
      </c>
      <c r="B163" s="32">
        <f t="shared" ref="B163:B210" si="21">DATE(C163,D163,E163)+TIME(F163,G163,H163)</f>
        <v>44676.504988425928</v>
      </c>
      <c r="C163" s="33">
        <v>2022</v>
      </c>
      <c r="D163" s="33">
        <v>4</v>
      </c>
      <c r="E163" s="33">
        <v>25</v>
      </c>
      <c r="F163" s="33">
        <v>12</v>
      </c>
      <c r="G163" s="33">
        <v>7</v>
      </c>
      <c r="H163" s="34">
        <v>11.76</v>
      </c>
      <c r="I163" s="34">
        <v>0.63</v>
      </c>
      <c r="J163" s="35">
        <v>67.614000000000004</v>
      </c>
      <c r="K163" s="35"/>
      <c r="L163" s="35">
        <v>2.1000000000000001E-2</v>
      </c>
      <c r="M163" s="35">
        <v>33.880000000000003</v>
      </c>
      <c r="N163" s="35"/>
      <c r="O163" s="35">
        <v>4.2999999999999997E-2</v>
      </c>
      <c r="P163" s="33">
        <v>0</v>
      </c>
      <c r="Q163" s="37" t="s">
        <v>0</v>
      </c>
      <c r="R163" s="78">
        <v>1.9</v>
      </c>
      <c r="S163" s="36"/>
      <c r="T163" s="36"/>
      <c r="U163" s="78">
        <f t="shared" si="20"/>
        <v>1.9</v>
      </c>
      <c r="V163" s="78">
        <v>1.9</v>
      </c>
      <c r="W163" s="36">
        <v>5</v>
      </c>
      <c r="X163" s="36" t="s">
        <v>17</v>
      </c>
      <c r="Y163" s="36"/>
      <c r="Z163" s="37" t="s">
        <v>1086</v>
      </c>
      <c r="AA163" s="14" t="s">
        <v>63</v>
      </c>
      <c r="AB163" s="54" t="s">
        <v>16</v>
      </c>
      <c r="AC163" s="61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28"/>
      <c r="BA163" s="28"/>
      <c r="BB163" s="28"/>
      <c r="BC163" s="28"/>
    </row>
    <row r="164" spans="1:55" s="27" customFormat="1" ht="11.25" x14ac:dyDescent="0.25">
      <c r="A164" s="31" t="s">
        <v>322</v>
      </c>
      <c r="B164" s="32">
        <f t="shared" si="21"/>
        <v>44676.505219907405</v>
      </c>
      <c r="C164" s="33">
        <v>2022</v>
      </c>
      <c r="D164" s="33">
        <v>4</v>
      </c>
      <c r="E164" s="33">
        <v>25</v>
      </c>
      <c r="F164" s="33">
        <v>12</v>
      </c>
      <c r="G164" s="33">
        <v>7</v>
      </c>
      <c r="H164" s="34">
        <v>31.4</v>
      </c>
      <c r="I164" s="34"/>
      <c r="J164" s="35">
        <v>67.656000000000006</v>
      </c>
      <c r="K164" s="35"/>
      <c r="L164" s="35">
        <v>1.7000000000000001E-2</v>
      </c>
      <c r="M164" s="35">
        <v>33.752000000000002</v>
      </c>
      <c r="N164" s="35"/>
      <c r="O164" s="35">
        <v>4.2999999999999997E-2</v>
      </c>
      <c r="P164" s="33">
        <v>0</v>
      </c>
      <c r="Q164" s="37" t="s">
        <v>0</v>
      </c>
      <c r="R164" s="78">
        <v>1.6</v>
      </c>
      <c r="S164" s="36"/>
      <c r="T164" s="36"/>
      <c r="U164" s="78">
        <f t="shared" si="20"/>
        <v>1.6</v>
      </c>
      <c r="V164" s="78">
        <v>1.6</v>
      </c>
      <c r="W164" s="36">
        <v>2</v>
      </c>
      <c r="X164" s="36" t="s">
        <v>17</v>
      </c>
      <c r="Y164" s="36"/>
      <c r="Z164" s="37" t="s">
        <v>1086</v>
      </c>
      <c r="AA164" s="14" t="s">
        <v>63</v>
      </c>
      <c r="AB164" s="54" t="s">
        <v>16</v>
      </c>
      <c r="AC164" s="61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28"/>
      <c r="BA164" s="28"/>
      <c r="BB164" s="28"/>
      <c r="BC164" s="28"/>
    </row>
    <row r="165" spans="1:55" s="27" customFormat="1" ht="11.25" x14ac:dyDescent="0.25">
      <c r="A165" s="31" t="s">
        <v>323</v>
      </c>
      <c r="B165" s="32">
        <f t="shared" si="21"/>
        <v>44676.836886574078</v>
      </c>
      <c r="C165" s="33">
        <v>2022</v>
      </c>
      <c r="D165" s="33">
        <v>4</v>
      </c>
      <c r="E165" s="33">
        <v>25</v>
      </c>
      <c r="F165" s="33">
        <v>20</v>
      </c>
      <c r="G165" s="33">
        <v>5</v>
      </c>
      <c r="H165" s="34">
        <v>7.38</v>
      </c>
      <c r="I165" s="34">
        <v>0.1</v>
      </c>
      <c r="J165" s="35">
        <v>67.671999999999997</v>
      </c>
      <c r="K165" s="35"/>
      <c r="L165" s="35">
        <v>1.6E-2</v>
      </c>
      <c r="M165" s="35">
        <v>33.741</v>
      </c>
      <c r="N165" s="35"/>
      <c r="O165" s="35">
        <v>3.6999999999999998E-2</v>
      </c>
      <c r="P165" s="33">
        <v>0</v>
      </c>
      <c r="Q165" s="37" t="s">
        <v>0</v>
      </c>
      <c r="R165" s="78">
        <v>2</v>
      </c>
      <c r="S165" s="36"/>
      <c r="T165" s="36"/>
      <c r="U165" s="78">
        <f t="shared" si="20"/>
        <v>2</v>
      </c>
      <c r="V165" s="78">
        <v>2</v>
      </c>
      <c r="W165" s="36">
        <v>6</v>
      </c>
      <c r="X165" s="36" t="s">
        <v>17</v>
      </c>
      <c r="Y165" s="36"/>
      <c r="Z165" s="37" t="s">
        <v>1086</v>
      </c>
      <c r="AA165" s="14" t="s">
        <v>63</v>
      </c>
      <c r="AB165" s="54" t="s">
        <v>16</v>
      </c>
      <c r="AC165" s="61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28"/>
      <c r="BA165" s="28"/>
      <c r="BB165" s="28"/>
      <c r="BC165" s="28"/>
    </row>
    <row r="166" spans="1:55" s="27" customFormat="1" ht="11.25" x14ac:dyDescent="0.25">
      <c r="A166" s="31" t="s">
        <v>324</v>
      </c>
      <c r="B166" s="32">
        <f t="shared" si="21"/>
        <v>44676.837118055555</v>
      </c>
      <c r="C166" s="33">
        <v>2022</v>
      </c>
      <c r="D166" s="33">
        <v>4</v>
      </c>
      <c r="E166" s="33">
        <v>25</v>
      </c>
      <c r="F166" s="33">
        <v>20</v>
      </c>
      <c r="G166" s="33">
        <v>5</v>
      </c>
      <c r="H166" s="34">
        <v>27.76</v>
      </c>
      <c r="I166" s="34">
        <v>0.05</v>
      </c>
      <c r="J166" s="35">
        <v>67.662000000000006</v>
      </c>
      <c r="K166" s="35"/>
      <c r="L166" s="35">
        <v>0.02</v>
      </c>
      <c r="M166" s="35">
        <v>33.753</v>
      </c>
      <c r="N166" s="35"/>
      <c r="O166" s="35">
        <v>3.2000000000000001E-2</v>
      </c>
      <c r="P166" s="33">
        <v>0</v>
      </c>
      <c r="Q166" s="37" t="s">
        <v>0</v>
      </c>
      <c r="R166" s="78">
        <v>1.8</v>
      </c>
      <c r="S166" s="36"/>
      <c r="T166" s="36"/>
      <c r="U166" s="78">
        <f t="shared" si="20"/>
        <v>1.8</v>
      </c>
      <c r="V166" s="78">
        <v>1.8</v>
      </c>
      <c r="W166" s="36">
        <v>3</v>
      </c>
      <c r="X166" s="36" t="s">
        <v>17</v>
      </c>
      <c r="Y166" s="36"/>
      <c r="Z166" s="37" t="s">
        <v>1086</v>
      </c>
      <c r="AA166" s="14" t="s">
        <v>63</v>
      </c>
      <c r="AB166" s="54" t="s">
        <v>16</v>
      </c>
      <c r="AC166" s="61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28"/>
      <c r="BA166" s="28"/>
      <c r="BB166" s="28"/>
      <c r="BC166" s="28"/>
    </row>
    <row r="167" spans="1:55" s="27" customFormat="1" ht="11.25" x14ac:dyDescent="0.25">
      <c r="A167" s="31" t="s">
        <v>325</v>
      </c>
      <c r="B167" s="32">
        <f t="shared" si="21"/>
        <v>44676.837488425925</v>
      </c>
      <c r="C167" s="33">
        <v>2022</v>
      </c>
      <c r="D167" s="33">
        <v>4</v>
      </c>
      <c r="E167" s="33">
        <v>25</v>
      </c>
      <c r="F167" s="33">
        <v>20</v>
      </c>
      <c r="G167" s="33">
        <v>5</v>
      </c>
      <c r="H167" s="34">
        <v>59.64</v>
      </c>
      <c r="I167" s="34">
        <v>0.42</v>
      </c>
      <c r="J167" s="35">
        <v>67.606999999999999</v>
      </c>
      <c r="K167" s="35"/>
      <c r="L167" s="35">
        <v>2.9000000000000001E-2</v>
      </c>
      <c r="M167" s="35">
        <v>33.893999999999998</v>
      </c>
      <c r="N167" s="35"/>
      <c r="O167" s="35">
        <v>4.5999999999999999E-2</v>
      </c>
      <c r="P167" s="33">
        <v>0</v>
      </c>
      <c r="Q167" s="37" t="s">
        <v>0</v>
      </c>
      <c r="R167" s="78">
        <v>1.7</v>
      </c>
      <c r="S167" s="36"/>
      <c r="T167" s="36"/>
      <c r="U167" s="78">
        <f t="shared" si="20"/>
        <v>1.7</v>
      </c>
      <c r="V167" s="78">
        <v>1.7</v>
      </c>
      <c r="W167" s="36">
        <v>3</v>
      </c>
      <c r="X167" s="36" t="s">
        <v>17</v>
      </c>
      <c r="Y167" s="36"/>
      <c r="Z167" s="37" t="s">
        <v>1086</v>
      </c>
      <c r="AA167" s="14" t="s">
        <v>63</v>
      </c>
      <c r="AB167" s="54" t="s">
        <v>16</v>
      </c>
      <c r="AC167" s="61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28"/>
      <c r="BA167" s="28"/>
      <c r="BB167" s="28"/>
      <c r="BC167" s="28"/>
    </row>
    <row r="168" spans="1:55" s="27" customFormat="1" ht="11.25" x14ac:dyDescent="0.25">
      <c r="A168" s="31" t="s">
        <v>328</v>
      </c>
      <c r="B168" s="32">
        <f t="shared" si="21"/>
        <v>44677.263449074075</v>
      </c>
      <c r="C168" s="33">
        <v>2022</v>
      </c>
      <c r="D168" s="33">
        <v>4</v>
      </c>
      <c r="E168" s="33">
        <v>26</v>
      </c>
      <c r="F168" s="33">
        <v>6</v>
      </c>
      <c r="G168" s="33">
        <v>19</v>
      </c>
      <c r="H168" s="34">
        <v>22.06</v>
      </c>
      <c r="I168" s="34">
        <v>0.01</v>
      </c>
      <c r="J168" s="35">
        <v>67.677000000000007</v>
      </c>
      <c r="K168" s="35"/>
      <c r="L168" s="35">
        <v>1.4E-2</v>
      </c>
      <c r="M168" s="35">
        <v>34.173999999999999</v>
      </c>
      <c r="N168" s="35"/>
      <c r="O168" s="35">
        <v>3.2000000000000001E-2</v>
      </c>
      <c r="P168" s="33">
        <v>0</v>
      </c>
      <c r="Q168" s="37" t="s">
        <v>0</v>
      </c>
      <c r="R168" s="78">
        <v>1.8</v>
      </c>
      <c r="S168" s="36"/>
      <c r="T168" s="36"/>
      <c r="U168" s="78">
        <f t="shared" si="20"/>
        <v>1.8</v>
      </c>
      <c r="V168" s="78">
        <v>1.8</v>
      </c>
      <c r="W168" s="36">
        <v>4</v>
      </c>
      <c r="X168" s="36" t="s">
        <v>17</v>
      </c>
      <c r="Y168" s="36"/>
      <c r="Z168" s="37" t="s">
        <v>1086</v>
      </c>
      <c r="AA168" s="14" t="s">
        <v>63</v>
      </c>
      <c r="AB168" s="54" t="s">
        <v>16</v>
      </c>
      <c r="AC168" s="61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28"/>
      <c r="BA168" s="28"/>
      <c r="BB168" s="28"/>
      <c r="BC168" s="28"/>
    </row>
    <row r="169" spans="1:55" s="27" customFormat="1" ht="11.25" x14ac:dyDescent="0.25">
      <c r="A169" s="31" t="s">
        <v>329</v>
      </c>
      <c r="B169" s="32">
        <f t="shared" si="21"/>
        <v>44677.448171296295</v>
      </c>
      <c r="C169" s="39">
        <v>2022</v>
      </c>
      <c r="D169" s="39">
        <v>4</v>
      </c>
      <c r="E169" s="39">
        <v>26</v>
      </c>
      <c r="F169" s="39">
        <v>10</v>
      </c>
      <c r="G169" s="39">
        <v>45</v>
      </c>
      <c r="H169" s="40">
        <v>22.1</v>
      </c>
      <c r="I169" s="40">
        <v>0.2</v>
      </c>
      <c r="J169" s="41">
        <v>63.088000000000001</v>
      </c>
      <c r="K169" s="40">
        <v>1.8</v>
      </c>
      <c r="L169" s="35">
        <v>1.6201620162016202E-2</v>
      </c>
      <c r="M169" s="41">
        <v>27.765999999999998</v>
      </c>
      <c r="N169" s="40">
        <v>1.5</v>
      </c>
      <c r="O169" s="35">
        <v>2.9775628495055526E-2</v>
      </c>
      <c r="P169" s="39">
        <v>0</v>
      </c>
      <c r="Q169" s="37" t="s">
        <v>0</v>
      </c>
      <c r="R169" s="78"/>
      <c r="S169" s="79"/>
      <c r="T169" s="79">
        <v>1.7</v>
      </c>
      <c r="U169" s="78">
        <f>T169</f>
        <v>1.7</v>
      </c>
      <c r="V169" s="78">
        <v>1.7</v>
      </c>
      <c r="W169" s="42">
        <v>10</v>
      </c>
      <c r="X169" s="43" t="s">
        <v>45</v>
      </c>
      <c r="Y169" s="44"/>
      <c r="Z169" s="51" t="s">
        <v>37</v>
      </c>
      <c r="AA169" s="15" t="s">
        <v>64</v>
      </c>
      <c r="AB169" s="55" t="s">
        <v>16</v>
      </c>
      <c r="AC169" s="62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28"/>
      <c r="BA169" s="28"/>
      <c r="BB169" s="28"/>
      <c r="BC169" s="28"/>
    </row>
    <row r="170" spans="1:55" s="27" customFormat="1" ht="11.25" x14ac:dyDescent="0.25">
      <c r="A170" s="31" t="s">
        <v>330</v>
      </c>
      <c r="B170" s="32">
        <f t="shared" si="21"/>
        <v>44677.47923611111</v>
      </c>
      <c r="C170" s="39">
        <v>2022</v>
      </c>
      <c r="D170" s="39">
        <v>4</v>
      </c>
      <c r="E170" s="39">
        <v>26</v>
      </c>
      <c r="F170" s="39">
        <v>11</v>
      </c>
      <c r="G170" s="39">
        <v>30</v>
      </c>
      <c r="H170" s="40">
        <v>6</v>
      </c>
      <c r="I170" s="40">
        <v>0.3</v>
      </c>
      <c r="J170" s="41">
        <v>63.936</v>
      </c>
      <c r="K170" s="40">
        <v>2.2000000000000002</v>
      </c>
      <c r="L170" s="35">
        <v>1.9801980198019806E-2</v>
      </c>
      <c r="M170" s="41">
        <v>28.228999999999999</v>
      </c>
      <c r="N170" s="40">
        <v>1.7</v>
      </c>
      <c r="O170" s="35">
        <v>3.4763106353429531E-2</v>
      </c>
      <c r="P170" s="39">
        <v>0</v>
      </c>
      <c r="Q170" s="37" t="s">
        <v>0</v>
      </c>
      <c r="R170" s="78"/>
      <c r="S170" s="79"/>
      <c r="T170" s="79">
        <v>1.7</v>
      </c>
      <c r="U170" s="78">
        <f>T170</f>
        <v>1.7</v>
      </c>
      <c r="V170" s="78">
        <v>1.7</v>
      </c>
      <c r="W170" s="42">
        <v>22</v>
      </c>
      <c r="X170" s="43" t="s">
        <v>45</v>
      </c>
      <c r="Y170" s="44"/>
      <c r="Z170" s="51" t="s">
        <v>37</v>
      </c>
      <c r="AA170" s="15" t="s">
        <v>64</v>
      </c>
      <c r="AB170" s="55" t="s">
        <v>16</v>
      </c>
      <c r="AC170" s="62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28"/>
      <c r="BA170" s="28"/>
      <c r="BB170" s="28"/>
      <c r="BC170" s="28"/>
    </row>
    <row r="171" spans="1:55" s="27" customFormat="1" ht="11.25" x14ac:dyDescent="0.25">
      <c r="A171" s="31" t="s">
        <v>332</v>
      </c>
      <c r="B171" s="32">
        <f t="shared" si="21"/>
        <v>44678.170474537037</v>
      </c>
      <c r="C171" s="33">
        <v>2022</v>
      </c>
      <c r="D171" s="33">
        <v>4</v>
      </c>
      <c r="E171" s="33">
        <v>27</v>
      </c>
      <c r="F171" s="33">
        <v>4</v>
      </c>
      <c r="G171" s="33">
        <v>5</v>
      </c>
      <c r="H171" s="34">
        <v>29.72</v>
      </c>
      <c r="I171" s="34"/>
      <c r="J171" s="35">
        <v>67.647999999999996</v>
      </c>
      <c r="K171" s="35"/>
      <c r="L171" s="35">
        <v>1.9E-2</v>
      </c>
      <c r="M171" s="35">
        <v>33.777999999999999</v>
      </c>
      <c r="N171" s="35"/>
      <c r="O171" s="35">
        <v>4.2000000000000003E-2</v>
      </c>
      <c r="P171" s="33">
        <v>0</v>
      </c>
      <c r="Q171" s="37" t="s">
        <v>0</v>
      </c>
      <c r="R171" s="78">
        <v>1.6</v>
      </c>
      <c r="S171" s="36"/>
      <c r="T171" s="36"/>
      <c r="U171" s="78">
        <f>R171</f>
        <v>1.6</v>
      </c>
      <c r="V171" s="78">
        <v>1.6</v>
      </c>
      <c r="W171" s="36">
        <v>2</v>
      </c>
      <c r="X171" s="36" t="s">
        <v>17</v>
      </c>
      <c r="Y171" s="36"/>
      <c r="Z171" s="37" t="s">
        <v>1086</v>
      </c>
      <c r="AA171" s="14" t="s">
        <v>63</v>
      </c>
      <c r="AB171" s="54" t="s">
        <v>16</v>
      </c>
      <c r="AC171" s="61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28"/>
      <c r="BA171" s="28"/>
      <c r="BB171" s="28"/>
      <c r="BC171" s="28"/>
    </row>
    <row r="172" spans="1:55" s="27" customFormat="1" ht="11.25" x14ac:dyDescent="0.25">
      <c r="A172" s="31" t="s">
        <v>334</v>
      </c>
      <c r="B172" s="32">
        <f t="shared" si="21"/>
        <v>44678.503761574073</v>
      </c>
      <c r="C172" s="33">
        <v>2022</v>
      </c>
      <c r="D172" s="33">
        <v>4</v>
      </c>
      <c r="E172" s="33">
        <v>27</v>
      </c>
      <c r="F172" s="33">
        <v>12</v>
      </c>
      <c r="G172" s="33">
        <v>5</v>
      </c>
      <c r="H172" s="34">
        <v>25.11</v>
      </c>
      <c r="I172" s="34">
        <v>0.2</v>
      </c>
      <c r="J172" s="35">
        <v>67.674000000000007</v>
      </c>
      <c r="K172" s="35"/>
      <c r="L172" s="35">
        <v>1.9E-2</v>
      </c>
      <c r="M172" s="35">
        <v>33.729999999999997</v>
      </c>
      <c r="N172" s="35"/>
      <c r="O172" s="35">
        <v>3.1E-2</v>
      </c>
      <c r="P172" s="33">
        <v>0</v>
      </c>
      <c r="Q172" s="37" t="s">
        <v>0</v>
      </c>
      <c r="R172" s="78">
        <v>1.8</v>
      </c>
      <c r="S172" s="36"/>
      <c r="T172" s="36"/>
      <c r="U172" s="78">
        <f>R172</f>
        <v>1.8</v>
      </c>
      <c r="V172" s="78">
        <v>1.8</v>
      </c>
      <c r="W172" s="36">
        <v>3</v>
      </c>
      <c r="X172" s="36" t="s">
        <v>17</v>
      </c>
      <c r="Y172" s="36"/>
      <c r="Z172" s="37" t="s">
        <v>1086</v>
      </c>
      <c r="AA172" s="14" t="s">
        <v>63</v>
      </c>
      <c r="AB172" s="54" t="s">
        <v>16</v>
      </c>
      <c r="AC172" s="61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28"/>
      <c r="BA172" s="28"/>
      <c r="BB172" s="28"/>
      <c r="BC172" s="28"/>
    </row>
    <row r="173" spans="1:55" s="27" customFormat="1" ht="11.25" x14ac:dyDescent="0.25">
      <c r="A173" s="31" t="s">
        <v>335</v>
      </c>
      <c r="B173" s="32">
        <f t="shared" si="21"/>
        <v>44678.503958333335</v>
      </c>
      <c r="C173" s="33">
        <v>2022</v>
      </c>
      <c r="D173" s="33">
        <v>4</v>
      </c>
      <c r="E173" s="33">
        <v>27</v>
      </c>
      <c r="F173" s="33">
        <v>12</v>
      </c>
      <c r="G173" s="33">
        <v>5</v>
      </c>
      <c r="H173" s="34">
        <v>42.33</v>
      </c>
      <c r="I173" s="34">
        <v>0.24</v>
      </c>
      <c r="J173" s="35">
        <v>67.659000000000006</v>
      </c>
      <c r="K173" s="35"/>
      <c r="L173" s="35">
        <v>2.1000000000000001E-2</v>
      </c>
      <c r="M173" s="35">
        <v>33.765999999999998</v>
      </c>
      <c r="N173" s="35"/>
      <c r="O173" s="35">
        <v>3.3000000000000002E-2</v>
      </c>
      <c r="P173" s="33">
        <v>0</v>
      </c>
      <c r="Q173" s="37" t="s">
        <v>0</v>
      </c>
      <c r="R173" s="78">
        <v>2</v>
      </c>
      <c r="S173" s="36"/>
      <c r="T173" s="36"/>
      <c r="U173" s="78">
        <f>R173</f>
        <v>2</v>
      </c>
      <c r="V173" s="78">
        <v>2</v>
      </c>
      <c r="W173" s="36">
        <v>3</v>
      </c>
      <c r="X173" s="36" t="s">
        <v>17</v>
      </c>
      <c r="Y173" s="36"/>
      <c r="Z173" s="37" t="s">
        <v>1086</v>
      </c>
      <c r="AA173" s="14" t="s">
        <v>63</v>
      </c>
      <c r="AB173" s="54" t="s">
        <v>16</v>
      </c>
      <c r="AC173" s="61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28"/>
      <c r="BA173" s="28"/>
      <c r="BB173" s="28"/>
      <c r="BC173" s="28"/>
    </row>
    <row r="174" spans="1:55" s="27" customFormat="1" ht="11.25" x14ac:dyDescent="0.25">
      <c r="A174" s="31" t="s">
        <v>336</v>
      </c>
      <c r="B174" s="32">
        <f t="shared" si="21"/>
        <v>44679.417673611111</v>
      </c>
      <c r="C174" s="39">
        <v>2022</v>
      </c>
      <c r="D174" s="39">
        <v>4</v>
      </c>
      <c r="E174" s="39">
        <v>28</v>
      </c>
      <c r="F174" s="39">
        <v>10</v>
      </c>
      <c r="G174" s="39">
        <v>1</v>
      </c>
      <c r="H174" s="40">
        <v>27.3</v>
      </c>
      <c r="I174" s="40">
        <v>0.8</v>
      </c>
      <c r="J174" s="41">
        <v>64.718999999999994</v>
      </c>
      <c r="K174" s="40">
        <v>7.3</v>
      </c>
      <c r="L174" s="35">
        <v>6.5706570657065713E-2</v>
      </c>
      <c r="M174" s="41">
        <v>30.988</v>
      </c>
      <c r="N174" s="40">
        <v>3.7</v>
      </c>
      <c r="O174" s="35">
        <v>7.7843017499283448E-2</v>
      </c>
      <c r="P174" s="39">
        <v>0</v>
      </c>
      <c r="Q174" s="37" t="s">
        <v>0</v>
      </c>
      <c r="R174" s="78"/>
      <c r="S174" s="79"/>
      <c r="T174" s="79">
        <v>1.9</v>
      </c>
      <c r="U174" s="78">
        <f>T174</f>
        <v>1.9</v>
      </c>
      <c r="V174" s="78">
        <v>1.9</v>
      </c>
      <c r="W174" s="42">
        <v>22</v>
      </c>
      <c r="X174" s="43" t="s">
        <v>45</v>
      </c>
      <c r="Y174" s="44"/>
      <c r="Z174" s="51" t="s">
        <v>1063</v>
      </c>
      <c r="AA174" s="14" t="s">
        <v>63</v>
      </c>
      <c r="AB174" s="55" t="s">
        <v>16</v>
      </c>
      <c r="AC174" s="62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28"/>
      <c r="BA174" s="28"/>
      <c r="BB174" s="28"/>
      <c r="BC174" s="28"/>
    </row>
    <row r="175" spans="1:55" s="27" customFormat="1" ht="11.25" x14ac:dyDescent="0.25">
      <c r="A175" s="31" t="s">
        <v>338</v>
      </c>
      <c r="B175" s="32">
        <f t="shared" si="21"/>
        <v>44679.479421296295</v>
      </c>
      <c r="C175" s="39">
        <v>2022</v>
      </c>
      <c r="D175" s="39">
        <v>4</v>
      </c>
      <c r="E175" s="39">
        <v>28</v>
      </c>
      <c r="F175" s="39">
        <v>11</v>
      </c>
      <c r="G175" s="39">
        <v>30</v>
      </c>
      <c r="H175" s="40">
        <v>22.1</v>
      </c>
      <c r="I175" s="40">
        <v>0.4</v>
      </c>
      <c r="J175" s="41">
        <v>63.953000000000003</v>
      </c>
      <c r="K175" s="40">
        <v>3.9</v>
      </c>
      <c r="L175" s="35">
        <v>3.5103510351035101E-2</v>
      </c>
      <c r="M175" s="41">
        <v>28.215</v>
      </c>
      <c r="N175" s="40">
        <v>3.3</v>
      </c>
      <c r="O175" s="35">
        <v>6.7522287215816809E-2</v>
      </c>
      <c r="P175" s="39">
        <v>0</v>
      </c>
      <c r="Q175" s="37" t="s">
        <v>0</v>
      </c>
      <c r="R175" s="78"/>
      <c r="S175" s="79"/>
      <c r="T175" s="79">
        <v>1.8</v>
      </c>
      <c r="U175" s="78">
        <f>T175</f>
        <v>1.8</v>
      </c>
      <c r="V175" s="78">
        <v>1.8</v>
      </c>
      <c r="W175" s="42">
        <v>21</v>
      </c>
      <c r="X175" s="43" t="s">
        <v>45</v>
      </c>
      <c r="Y175" s="44"/>
      <c r="Z175" s="51" t="s">
        <v>37</v>
      </c>
      <c r="AA175" s="15" t="s">
        <v>64</v>
      </c>
      <c r="AB175" s="55" t="s">
        <v>16</v>
      </c>
      <c r="AC175" s="62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28"/>
      <c r="BA175" s="28"/>
      <c r="BB175" s="28"/>
      <c r="BC175" s="28"/>
    </row>
    <row r="176" spans="1:55" s="27" customFormat="1" ht="11.25" x14ac:dyDescent="0.25">
      <c r="A176" s="31" t="s">
        <v>341</v>
      </c>
      <c r="B176" s="32">
        <f t="shared" si="21"/>
        <v>44680.417083333334</v>
      </c>
      <c r="C176" s="39">
        <v>2022</v>
      </c>
      <c r="D176" s="39">
        <v>4</v>
      </c>
      <c r="E176" s="39">
        <v>29</v>
      </c>
      <c r="F176" s="39">
        <v>10</v>
      </c>
      <c r="G176" s="39">
        <v>0</v>
      </c>
      <c r="H176" s="40">
        <v>36.5</v>
      </c>
      <c r="I176" s="40">
        <v>0.8</v>
      </c>
      <c r="J176" s="41">
        <v>64.671999999999997</v>
      </c>
      <c r="K176" s="40">
        <v>8</v>
      </c>
      <c r="L176" s="35">
        <v>7.2007200720072009E-2</v>
      </c>
      <c r="M176" s="41">
        <v>30.751000000000001</v>
      </c>
      <c r="N176" s="40">
        <v>3.8</v>
      </c>
      <c r="O176" s="35">
        <v>7.9808293982644551E-2</v>
      </c>
      <c r="P176" s="39">
        <v>0</v>
      </c>
      <c r="Q176" s="37" t="s">
        <v>0</v>
      </c>
      <c r="R176" s="78"/>
      <c r="S176" s="79"/>
      <c r="T176" s="79">
        <v>2</v>
      </c>
      <c r="U176" s="78">
        <f>T176</f>
        <v>2</v>
      </c>
      <c r="V176" s="78">
        <v>2</v>
      </c>
      <c r="W176" s="42">
        <v>22</v>
      </c>
      <c r="X176" s="43" t="s">
        <v>45</v>
      </c>
      <c r="Y176" s="44"/>
      <c r="Z176" s="51" t="s">
        <v>1063</v>
      </c>
      <c r="AA176" s="14" t="s">
        <v>63</v>
      </c>
      <c r="AB176" s="55" t="s">
        <v>16</v>
      </c>
      <c r="AC176" s="62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28"/>
      <c r="BA176" s="28"/>
      <c r="BB176" s="28"/>
      <c r="BC176" s="28"/>
    </row>
    <row r="177" spans="1:55" s="27" customFormat="1" ht="11.25" x14ac:dyDescent="0.25">
      <c r="A177" s="31" t="s">
        <v>343</v>
      </c>
      <c r="B177" s="32">
        <f t="shared" si="21"/>
        <v>44681.836782407408</v>
      </c>
      <c r="C177" s="33">
        <v>2022</v>
      </c>
      <c r="D177" s="33">
        <v>4</v>
      </c>
      <c r="E177" s="33">
        <v>30</v>
      </c>
      <c r="F177" s="33">
        <v>20</v>
      </c>
      <c r="G177" s="33">
        <v>4</v>
      </c>
      <c r="H177" s="34">
        <v>58.79</v>
      </c>
      <c r="I177" s="34">
        <v>0.2</v>
      </c>
      <c r="J177" s="35">
        <v>67.626000000000005</v>
      </c>
      <c r="K177" s="35"/>
      <c r="L177" s="35">
        <v>1.7999999999999999E-2</v>
      </c>
      <c r="M177" s="35">
        <v>33.779000000000003</v>
      </c>
      <c r="N177" s="35"/>
      <c r="O177" s="35">
        <v>5.1999999999999998E-2</v>
      </c>
      <c r="P177" s="33">
        <v>0</v>
      </c>
      <c r="Q177" s="37" t="s">
        <v>0</v>
      </c>
      <c r="R177" s="78">
        <v>1.7</v>
      </c>
      <c r="S177" s="36"/>
      <c r="T177" s="36"/>
      <c r="U177" s="78">
        <f>R177</f>
        <v>1.7</v>
      </c>
      <c r="V177" s="78">
        <v>1.7</v>
      </c>
      <c r="W177" s="36">
        <v>7</v>
      </c>
      <c r="X177" s="36" t="s">
        <v>17</v>
      </c>
      <c r="Y177" s="36"/>
      <c r="Z177" s="37" t="s">
        <v>1086</v>
      </c>
      <c r="AA177" s="14" t="s">
        <v>63</v>
      </c>
      <c r="AB177" s="54" t="s">
        <v>16</v>
      </c>
      <c r="AC177" s="61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28"/>
      <c r="BA177" s="28"/>
      <c r="BB177" s="28"/>
      <c r="BC177" s="28"/>
    </row>
    <row r="178" spans="1:55" s="27" customFormat="1" ht="11.25" x14ac:dyDescent="0.25">
      <c r="A178" s="31" t="s">
        <v>344</v>
      </c>
      <c r="B178" s="32">
        <f t="shared" si="21"/>
        <v>44683.83699074074</v>
      </c>
      <c r="C178" s="33">
        <v>2022</v>
      </c>
      <c r="D178" s="33">
        <v>5</v>
      </c>
      <c r="E178" s="33">
        <v>2</v>
      </c>
      <c r="F178" s="33">
        <v>20</v>
      </c>
      <c r="G178" s="33">
        <v>5</v>
      </c>
      <c r="H178" s="34">
        <v>16.2</v>
      </c>
      <c r="I178" s="34">
        <v>0.31</v>
      </c>
      <c r="J178" s="35">
        <v>67.679000000000002</v>
      </c>
      <c r="K178" s="35"/>
      <c r="L178" s="35">
        <v>1.2E-2</v>
      </c>
      <c r="M178" s="35">
        <v>33.734999999999999</v>
      </c>
      <c r="N178" s="35"/>
      <c r="O178" s="35">
        <v>2.5999999999999999E-2</v>
      </c>
      <c r="P178" s="33">
        <v>0</v>
      </c>
      <c r="Q178" s="37" t="s">
        <v>0</v>
      </c>
      <c r="R178" s="78">
        <v>1.7</v>
      </c>
      <c r="S178" s="36"/>
      <c r="T178" s="36"/>
      <c r="U178" s="78">
        <f>R178</f>
        <v>1.7</v>
      </c>
      <c r="V178" s="78">
        <v>1.7</v>
      </c>
      <c r="W178" s="36">
        <v>5</v>
      </c>
      <c r="X178" s="36" t="s">
        <v>17</v>
      </c>
      <c r="Y178" s="36"/>
      <c r="Z178" s="37" t="s">
        <v>1086</v>
      </c>
      <c r="AA178" s="14" t="s">
        <v>63</v>
      </c>
      <c r="AB178" s="54" t="s">
        <v>16</v>
      </c>
      <c r="AC178" s="61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28"/>
      <c r="BA178" s="28"/>
      <c r="BB178" s="28"/>
      <c r="BC178" s="28"/>
    </row>
    <row r="179" spans="1:55" s="27" customFormat="1" ht="11.25" x14ac:dyDescent="0.25">
      <c r="A179" s="31" t="s">
        <v>345</v>
      </c>
      <c r="B179" s="32">
        <f t="shared" si="21"/>
        <v>44684.47928240741</v>
      </c>
      <c r="C179" s="39">
        <v>2022</v>
      </c>
      <c r="D179" s="39">
        <v>5</v>
      </c>
      <c r="E179" s="39">
        <v>3</v>
      </c>
      <c r="F179" s="39">
        <v>11</v>
      </c>
      <c r="G179" s="39">
        <v>30</v>
      </c>
      <c r="H179" s="40">
        <v>10.4</v>
      </c>
      <c r="I179" s="40">
        <v>0.3</v>
      </c>
      <c r="J179" s="41">
        <v>63.936</v>
      </c>
      <c r="K179" s="40">
        <v>2.6</v>
      </c>
      <c r="L179" s="35">
        <v>2.3402340234023405E-2</v>
      </c>
      <c r="M179" s="41">
        <v>28.242999999999999</v>
      </c>
      <c r="N179" s="40">
        <v>2</v>
      </c>
      <c r="O179" s="35">
        <v>4.0897772180505332E-2</v>
      </c>
      <c r="P179" s="39">
        <v>0</v>
      </c>
      <c r="Q179" s="37" t="s">
        <v>0</v>
      </c>
      <c r="R179" s="78"/>
      <c r="S179" s="79"/>
      <c r="T179" s="79">
        <v>1.7</v>
      </c>
      <c r="U179" s="78">
        <f>T179</f>
        <v>1.7</v>
      </c>
      <c r="V179" s="78">
        <v>1.7</v>
      </c>
      <c r="W179" s="42">
        <v>22</v>
      </c>
      <c r="X179" s="43" t="s">
        <v>45</v>
      </c>
      <c r="Y179" s="44"/>
      <c r="Z179" s="51" t="s">
        <v>37</v>
      </c>
      <c r="AA179" s="15" t="s">
        <v>64</v>
      </c>
      <c r="AB179" s="55" t="s">
        <v>16</v>
      </c>
      <c r="AC179" s="62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28"/>
      <c r="BA179" s="28"/>
      <c r="BB179" s="28"/>
      <c r="BC179" s="28"/>
    </row>
    <row r="180" spans="1:55" s="27" customFormat="1" ht="11.25" x14ac:dyDescent="0.25">
      <c r="A180" s="31" t="s">
        <v>346</v>
      </c>
      <c r="B180" s="32">
        <f t="shared" si="21"/>
        <v>44684.503483796296</v>
      </c>
      <c r="C180" s="33">
        <v>2022</v>
      </c>
      <c r="D180" s="33">
        <v>5</v>
      </c>
      <c r="E180" s="33">
        <v>3</v>
      </c>
      <c r="F180" s="33">
        <v>12</v>
      </c>
      <c r="G180" s="33">
        <v>5</v>
      </c>
      <c r="H180" s="34">
        <v>1.76</v>
      </c>
      <c r="I180" s="34">
        <v>0.06</v>
      </c>
      <c r="J180" s="35">
        <v>67.656000000000006</v>
      </c>
      <c r="K180" s="35"/>
      <c r="L180" s="35">
        <v>1.9E-2</v>
      </c>
      <c r="M180" s="35">
        <v>33.764000000000003</v>
      </c>
      <c r="N180" s="35"/>
      <c r="O180" s="35">
        <v>0.03</v>
      </c>
      <c r="P180" s="33">
        <v>0</v>
      </c>
      <c r="Q180" s="37" t="s">
        <v>0</v>
      </c>
      <c r="R180" s="78">
        <v>1.7</v>
      </c>
      <c r="S180" s="36"/>
      <c r="T180" s="36"/>
      <c r="U180" s="78">
        <f>R180</f>
        <v>1.7</v>
      </c>
      <c r="V180" s="78">
        <v>1.7</v>
      </c>
      <c r="W180" s="36">
        <v>3</v>
      </c>
      <c r="X180" s="36" t="s">
        <v>17</v>
      </c>
      <c r="Y180" s="36"/>
      <c r="Z180" s="37" t="s">
        <v>1086</v>
      </c>
      <c r="AA180" s="14" t="s">
        <v>63</v>
      </c>
      <c r="AB180" s="54" t="s">
        <v>16</v>
      </c>
      <c r="AC180" s="61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28"/>
      <c r="BA180" s="28"/>
      <c r="BB180" s="28"/>
      <c r="BC180" s="28"/>
    </row>
    <row r="181" spans="1:55" s="27" customFormat="1" ht="11.25" x14ac:dyDescent="0.25">
      <c r="A181" s="31" t="s">
        <v>347</v>
      </c>
      <c r="B181" s="32">
        <f t="shared" si="21"/>
        <v>44684.503692129627</v>
      </c>
      <c r="C181" s="33">
        <v>2022</v>
      </c>
      <c r="D181" s="33">
        <v>5</v>
      </c>
      <c r="E181" s="33">
        <v>3</v>
      </c>
      <c r="F181" s="33">
        <v>12</v>
      </c>
      <c r="G181" s="33">
        <v>5</v>
      </c>
      <c r="H181" s="34">
        <v>19.78</v>
      </c>
      <c r="I181" s="34">
        <v>7.0000000000000007E-2</v>
      </c>
      <c r="J181" s="35">
        <v>67.665000000000006</v>
      </c>
      <c r="K181" s="35"/>
      <c r="L181" s="35">
        <v>1.0999999999999999E-2</v>
      </c>
      <c r="M181" s="35">
        <v>33.752000000000002</v>
      </c>
      <c r="N181" s="35"/>
      <c r="O181" s="35">
        <v>2.1999999999999999E-2</v>
      </c>
      <c r="P181" s="33">
        <v>0</v>
      </c>
      <c r="Q181" s="37" t="s">
        <v>0</v>
      </c>
      <c r="R181" s="78">
        <v>1.9</v>
      </c>
      <c r="S181" s="36"/>
      <c r="T181" s="36"/>
      <c r="U181" s="78">
        <f>R181</f>
        <v>1.9</v>
      </c>
      <c r="V181" s="78">
        <v>1.9</v>
      </c>
      <c r="W181" s="36">
        <v>4</v>
      </c>
      <c r="X181" s="36" t="s">
        <v>17</v>
      </c>
      <c r="Y181" s="36"/>
      <c r="Z181" s="37" t="s">
        <v>1086</v>
      </c>
      <c r="AA181" s="14" t="s">
        <v>63</v>
      </c>
      <c r="AB181" s="54" t="s">
        <v>16</v>
      </c>
      <c r="AC181" s="61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28"/>
      <c r="BA181" s="28"/>
      <c r="BB181" s="28"/>
      <c r="BC181" s="28"/>
    </row>
    <row r="182" spans="1:55" s="27" customFormat="1" ht="11.25" x14ac:dyDescent="0.25">
      <c r="A182" s="31" t="s">
        <v>348</v>
      </c>
      <c r="B182" s="32">
        <f t="shared" si="21"/>
        <v>44685.170277777775</v>
      </c>
      <c r="C182" s="33">
        <v>2022</v>
      </c>
      <c r="D182" s="33">
        <v>5</v>
      </c>
      <c r="E182" s="33">
        <v>4</v>
      </c>
      <c r="F182" s="33">
        <v>4</v>
      </c>
      <c r="G182" s="33">
        <v>5</v>
      </c>
      <c r="H182" s="34">
        <v>12.77</v>
      </c>
      <c r="I182" s="34">
        <v>0.05</v>
      </c>
      <c r="J182" s="35">
        <v>69.59</v>
      </c>
      <c r="K182" s="35"/>
      <c r="L182" s="35">
        <v>5.7000000000000002E-2</v>
      </c>
      <c r="M182" s="35">
        <v>32.917999999999999</v>
      </c>
      <c r="N182" s="35"/>
      <c r="O182" s="35">
        <v>0.189</v>
      </c>
      <c r="P182" s="33">
        <v>0</v>
      </c>
      <c r="Q182" s="37" t="s">
        <v>0</v>
      </c>
      <c r="R182" s="78">
        <v>2.5</v>
      </c>
      <c r="S182" s="36"/>
      <c r="T182" s="36"/>
      <c r="U182" s="78">
        <f>R182</f>
        <v>2.5</v>
      </c>
      <c r="V182" s="78">
        <v>2.5</v>
      </c>
      <c r="W182" s="36">
        <v>9</v>
      </c>
      <c r="X182" s="36" t="s">
        <v>17</v>
      </c>
      <c r="Y182" s="36"/>
      <c r="Z182" s="37" t="s">
        <v>1079</v>
      </c>
      <c r="AA182" s="14" t="s">
        <v>63</v>
      </c>
      <c r="AB182" s="54" t="s">
        <v>16</v>
      </c>
      <c r="AC182" s="61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28"/>
      <c r="BA182" s="28"/>
      <c r="BB182" s="28"/>
      <c r="BC182" s="28"/>
    </row>
    <row r="183" spans="1:55" s="27" customFormat="1" ht="11.25" x14ac:dyDescent="0.25">
      <c r="A183" s="31" t="s">
        <v>349</v>
      </c>
      <c r="B183" s="32">
        <f t="shared" si="21"/>
        <v>44685.446481481478</v>
      </c>
      <c r="C183" s="39">
        <v>2022</v>
      </c>
      <c r="D183" s="39">
        <v>5</v>
      </c>
      <c r="E183" s="39">
        <v>4</v>
      </c>
      <c r="F183" s="39">
        <v>10</v>
      </c>
      <c r="G183" s="39">
        <v>42</v>
      </c>
      <c r="H183" s="40">
        <v>56.9</v>
      </c>
      <c r="I183" s="40">
        <v>0.3</v>
      </c>
      <c r="J183" s="41">
        <v>63.055999999999997</v>
      </c>
      <c r="K183" s="40">
        <v>2.5</v>
      </c>
      <c r="L183" s="35">
        <v>2.2502250225022502E-2</v>
      </c>
      <c r="M183" s="41">
        <v>27.850999999999999</v>
      </c>
      <c r="N183" s="40">
        <v>2</v>
      </c>
      <c r="O183" s="35">
        <v>3.9657209234638759E-2</v>
      </c>
      <c r="P183" s="39">
        <v>0</v>
      </c>
      <c r="Q183" s="37" t="s">
        <v>0</v>
      </c>
      <c r="R183" s="78"/>
      <c r="S183" s="79"/>
      <c r="T183" s="79">
        <v>1.9</v>
      </c>
      <c r="U183" s="78">
        <f>T183</f>
        <v>1.9</v>
      </c>
      <c r="V183" s="78">
        <v>1.9</v>
      </c>
      <c r="W183" s="42">
        <v>27</v>
      </c>
      <c r="X183" s="43" t="s">
        <v>45</v>
      </c>
      <c r="Y183" s="44"/>
      <c r="Z183" s="51" t="s">
        <v>37</v>
      </c>
      <c r="AA183" s="15" t="s">
        <v>64</v>
      </c>
      <c r="AB183" s="55" t="s">
        <v>16</v>
      </c>
      <c r="AC183" s="62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28"/>
      <c r="BA183" s="28"/>
      <c r="BB183" s="28"/>
      <c r="BC183" s="28"/>
    </row>
    <row r="184" spans="1:55" s="27" customFormat="1" ht="11.25" x14ac:dyDescent="0.25">
      <c r="A184" s="31" t="s">
        <v>350</v>
      </c>
      <c r="B184" s="32">
        <f t="shared" si="21"/>
        <v>44685.503599537034</v>
      </c>
      <c r="C184" s="33">
        <v>2022</v>
      </c>
      <c r="D184" s="33">
        <v>5</v>
      </c>
      <c r="E184" s="33">
        <v>4</v>
      </c>
      <c r="F184" s="33">
        <v>12</v>
      </c>
      <c r="G184" s="33">
        <v>5</v>
      </c>
      <c r="H184" s="34">
        <v>11.94</v>
      </c>
      <c r="I184" s="34"/>
      <c r="J184" s="35">
        <v>67.66</v>
      </c>
      <c r="K184" s="35"/>
      <c r="L184" s="35">
        <v>0.02</v>
      </c>
      <c r="M184" s="35">
        <v>33.814999999999998</v>
      </c>
      <c r="N184" s="35"/>
      <c r="O184" s="35">
        <v>4.4999999999999998E-2</v>
      </c>
      <c r="P184" s="33">
        <v>0</v>
      </c>
      <c r="Q184" s="37" t="s">
        <v>0</v>
      </c>
      <c r="R184" s="78">
        <v>1.6</v>
      </c>
      <c r="S184" s="36"/>
      <c r="T184" s="36"/>
      <c r="U184" s="78">
        <f>R184</f>
        <v>1.6</v>
      </c>
      <c r="V184" s="78">
        <v>1.6</v>
      </c>
      <c r="W184" s="36">
        <v>2</v>
      </c>
      <c r="X184" s="36" t="s">
        <v>17</v>
      </c>
      <c r="Y184" s="36"/>
      <c r="Z184" s="37" t="s">
        <v>1086</v>
      </c>
      <c r="AA184" s="14" t="s">
        <v>63</v>
      </c>
      <c r="AB184" s="54" t="s">
        <v>16</v>
      </c>
      <c r="AC184" s="61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28"/>
      <c r="BA184" s="28"/>
      <c r="BB184" s="28"/>
      <c r="BC184" s="28"/>
    </row>
    <row r="185" spans="1:55" s="27" customFormat="1" ht="11.25" x14ac:dyDescent="0.25">
      <c r="A185" s="31" t="s">
        <v>351</v>
      </c>
      <c r="B185" s="32">
        <f t="shared" si="21"/>
        <v>44685.503888888888</v>
      </c>
      <c r="C185" s="33">
        <v>2022</v>
      </c>
      <c r="D185" s="33">
        <v>5</v>
      </c>
      <c r="E185" s="33">
        <v>4</v>
      </c>
      <c r="F185" s="33">
        <v>12</v>
      </c>
      <c r="G185" s="33">
        <v>5</v>
      </c>
      <c r="H185" s="34">
        <v>36.64</v>
      </c>
      <c r="I185" s="34"/>
      <c r="J185" s="35">
        <v>67.653999999999996</v>
      </c>
      <c r="K185" s="35"/>
      <c r="L185" s="35">
        <v>1.9E-2</v>
      </c>
      <c r="M185" s="35">
        <v>33.789000000000001</v>
      </c>
      <c r="N185" s="35"/>
      <c r="O185" s="35">
        <v>4.2999999999999997E-2</v>
      </c>
      <c r="P185" s="33">
        <v>0</v>
      </c>
      <c r="Q185" s="37" t="s">
        <v>0</v>
      </c>
      <c r="R185" s="78">
        <v>1.7</v>
      </c>
      <c r="S185" s="36"/>
      <c r="T185" s="36"/>
      <c r="U185" s="78">
        <f>R185</f>
        <v>1.7</v>
      </c>
      <c r="V185" s="78">
        <v>1.7</v>
      </c>
      <c r="W185" s="36">
        <v>2</v>
      </c>
      <c r="X185" s="36" t="s">
        <v>17</v>
      </c>
      <c r="Y185" s="36"/>
      <c r="Z185" s="37" t="s">
        <v>1086</v>
      </c>
      <c r="AA185" s="14" t="s">
        <v>63</v>
      </c>
      <c r="AB185" s="54" t="s">
        <v>16</v>
      </c>
      <c r="AC185" s="61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28"/>
      <c r="BA185" s="28"/>
      <c r="BB185" s="28"/>
      <c r="BC185" s="28"/>
    </row>
    <row r="186" spans="1:55" s="27" customFormat="1" ht="11.25" x14ac:dyDescent="0.25">
      <c r="A186" s="31" t="s">
        <v>353</v>
      </c>
      <c r="B186" s="32">
        <f t="shared" si="21"/>
        <v>44686.391423611109</v>
      </c>
      <c r="C186" s="39">
        <v>2022</v>
      </c>
      <c r="D186" s="39">
        <v>5</v>
      </c>
      <c r="E186" s="39">
        <v>5</v>
      </c>
      <c r="F186" s="39">
        <v>9</v>
      </c>
      <c r="G186" s="39">
        <v>23</v>
      </c>
      <c r="H186" s="40">
        <v>39.799999999999997</v>
      </c>
      <c r="I186" s="40">
        <v>0.7</v>
      </c>
      <c r="J186" s="41">
        <v>61.101999999999997</v>
      </c>
      <c r="K186" s="40">
        <v>4.4000000000000004</v>
      </c>
      <c r="L186" s="35">
        <v>3.9603960396039611E-2</v>
      </c>
      <c r="M186" s="41">
        <v>29.914999999999999</v>
      </c>
      <c r="N186" s="40">
        <v>4.3</v>
      </c>
      <c r="O186" s="35">
        <v>7.9946561556015511E-2</v>
      </c>
      <c r="P186" s="39">
        <v>0</v>
      </c>
      <c r="Q186" s="37" t="s">
        <v>0</v>
      </c>
      <c r="R186" s="78"/>
      <c r="S186" s="79">
        <v>1.6</v>
      </c>
      <c r="T186" s="79">
        <v>1.6</v>
      </c>
      <c r="U186" s="78">
        <f>S186</f>
        <v>1.6</v>
      </c>
      <c r="V186" s="78">
        <v>1.6</v>
      </c>
      <c r="W186" s="42">
        <v>15</v>
      </c>
      <c r="X186" s="43" t="s">
        <v>45</v>
      </c>
      <c r="Y186" s="44"/>
      <c r="Z186" s="46" t="s">
        <v>1068</v>
      </c>
      <c r="AA186" s="14" t="s">
        <v>63</v>
      </c>
      <c r="AB186" s="55" t="s">
        <v>16</v>
      </c>
      <c r="AC186" s="62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28"/>
      <c r="BA186" s="28"/>
      <c r="BB186" s="28"/>
      <c r="BC186" s="28"/>
    </row>
    <row r="187" spans="1:55" s="27" customFormat="1" ht="11.25" x14ac:dyDescent="0.25">
      <c r="A187" s="31" t="s">
        <v>354</v>
      </c>
      <c r="B187" s="32">
        <f t="shared" si="21"/>
        <v>44686.479467592595</v>
      </c>
      <c r="C187" s="39">
        <v>2022</v>
      </c>
      <c r="D187" s="39">
        <v>5</v>
      </c>
      <c r="E187" s="39">
        <v>5</v>
      </c>
      <c r="F187" s="39">
        <v>11</v>
      </c>
      <c r="G187" s="39">
        <v>30</v>
      </c>
      <c r="H187" s="40">
        <v>26</v>
      </c>
      <c r="I187" s="40">
        <v>0.3</v>
      </c>
      <c r="J187" s="41">
        <v>63.970999999999997</v>
      </c>
      <c r="K187" s="40">
        <v>2.5</v>
      </c>
      <c r="L187" s="35">
        <v>2.2502250225022502E-2</v>
      </c>
      <c r="M187" s="41">
        <v>28.096</v>
      </c>
      <c r="N187" s="40">
        <v>2.1</v>
      </c>
      <c r="O187" s="35">
        <v>4.2996367690745003E-2</v>
      </c>
      <c r="P187" s="39">
        <v>0</v>
      </c>
      <c r="Q187" s="37" t="s">
        <v>0</v>
      </c>
      <c r="R187" s="78"/>
      <c r="S187" s="79"/>
      <c r="T187" s="79">
        <v>1.8</v>
      </c>
      <c r="U187" s="78">
        <f>T187</f>
        <v>1.8</v>
      </c>
      <c r="V187" s="78">
        <v>1.8</v>
      </c>
      <c r="W187" s="42">
        <v>24</v>
      </c>
      <c r="X187" s="43" t="s">
        <v>45</v>
      </c>
      <c r="Y187" s="44"/>
      <c r="Z187" s="51" t="s">
        <v>37</v>
      </c>
      <c r="AA187" s="15" t="s">
        <v>64</v>
      </c>
      <c r="AB187" s="55" t="s">
        <v>16</v>
      </c>
      <c r="AC187" s="62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28"/>
      <c r="BA187" s="28"/>
      <c r="BB187" s="28"/>
      <c r="BC187" s="28"/>
    </row>
    <row r="188" spans="1:55" s="27" customFormat="1" ht="11.25" x14ac:dyDescent="0.25">
      <c r="A188" s="31" t="s">
        <v>355</v>
      </c>
      <c r="B188" s="32">
        <f t="shared" si="21"/>
        <v>44687.749224537038</v>
      </c>
      <c r="C188" s="33">
        <v>2022</v>
      </c>
      <c r="D188" s="33">
        <v>5</v>
      </c>
      <c r="E188" s="33">
        <v>6</v>
      </c>
      <c r="F188" s="33">
        <v>17</v>
      </c>
      <c r="G188" s="33">
        <v>58</v>
      </c>
      <c r="H188" s="34">
        <v>53.16</v>
      </c>
      <c r="I188" s="34">
        <v>0.14000000000000001</v>
      </c>
      <c r="J188" s="35">
        <v>67.691000000000003</v>
      </c>
      <c r="K188" s="35"/>
      <c r="L188" s="35">
        <v>1.4999999999999999E-2</v>
      </c>
      <c r="M188" s="35">
        <v>34.148000000000003</v>
      </c>
      <c r="N188" s="35"/>
      <c r="O188" s="35">
        <v>4.2000000000000003E-2</v>
      </c>
      <c r="P188" s="33">
        <v>0</v>
      </c>
      <c r="Q188" s="37" t="s">
        <v>0</v>
      </c>
      <c r="R188" s="78">
        <v>1.8</v>
      </c>
      <c r="S188" s="36"/>
      <c r="T188" s="36"/>
      <c r="U188" s="78">
        <f t="shared" ref="U188:U191" si="22">R188</f>
        <v>1.8</v>
      </c>
      <c r="V188" s="78">
        <v>1.8</v>
      </c>
      <c r="W188" s="36">
        <v>6</v>
      </c>
      <c r="X188" s="36" t="s">
        <v>17</v>
      </c>
      <c r="Y188" s="36"/>
      <c r="Z188" s="37" t="s">
        <v>1086</v>
      </c>
      <c r="AA188" s="14" t="s">
        <v>63</v>
      </c>
      <c r="AB188" s="54" t="s">
        <v>16</v>
      </c>
      <c r="AC188" s="61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28"/>
      <c r="BA188" s="28"/>
      <c r="BB188" s="28"/>
      <c r="BC188" s="28"/>
    </row>
    <row r="189" spans="1:55" s="27" customFormat="1" ht="11.25" x14ac:dyDescent="0.25">
      <c r="A189" s="31" t="s">
        <v>356</v>
      </c>
      <c r="B189" s="32">
        <f t="shared" si="21"/>
        <v>44688.479467592595</v>
      </c>
      <c r="C189" s="33">
        <v>2022</v>
      </c>
      <c r="D189" s="33">
        <v>5</v>
      </c>
      <c r="E189" s="33">
        <v>7</v>
      </c>
      <c r="F189" s="33">
        <v>11</v>
      </c>
      <c r="G189" s="33">
        <v>30</v>
      </c>
      <c r="H189" s="34">
        <v>26.24</v>
      </c>
      <c r="I189" s="34">
        <v>0.13</v>
      </c>
      <c r="J189" s="35">
        <v>68.043999999999997</v>
      </c>
      <c r="K189" s="35"/>
      <c r="L189" s="35">
        <v>1.2E-2</v>
      </c>
      <c r="M189" s="35">
        <v>33.375</v>
      </c>
      <c r="N189" s="35"/>
      <c r="O189" s="35">
        <v>5.6000000000000001E-2</v>
      </c>
      <c r="P189" s="33">
        <v>0</v>
      </c>
      <c r="Q189" s="37" t="s">
        <v>0</v>
      </c>
      <c r="R189" s="78">
        <v>1.6</v>
      </c>
      <c r="S189" s="36"/>
      <c r="T189" s="36"/>
      <c r="U189" s="78">
        <f t="shared" si="22"/>
        <v>1.6</v>
      </c>
      <c r="V189" s="78">
        <v>1.6</v>
      </c>
      <c r="W189" s="36">
        <v>6</v>
      </c>
      <c r="X189" s="36" t="s">
        <v>17</v>
      </c>
      <c r="Y189" s="36"/>
      <c r="Z189" s="37" t="s">
        <v>20</v>
      </c>
      <c r="AA189" s="14" t="s">
        <v>63</v>
      </c>
      <c r="AB189" s="54" t="s">
        <v>16</v>
      </c>
      <c r="AC189" s="61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28"/>
      <c r="BA189" s="28"/>
      <c r="BB189" s="28"/>
      <c r="BC189" s="28"/>
    </row>
    <row r="190" spans="1:55" s="27" customFormat="1" ht="11.25" x14ac:dyDescent="0.25">
      <c r="A190" s="31" t="s">
        <v>358</v>
      </c>
      <c r="B190" s="32">
        <f t="shared" si="21"/>
        <v>44690.503229166665</v>
      </c>
      <c r="C190" s="33">
        <v>2022</v>
      </c>
      <c r="D190" s="33">
        <v>5</v>
      </c>
      <c r="E190" s="33">
        <v>9</v>
      </c>
      <c r="F190" s="33">
        <v>12</v>
      </c>
      <c r="G190" s="33">
        <v>4</v>
      </c>
      <c r="H190" s="34">
        <v>39.03</v>
      </c>
      <c r="I190" s="34">
        <v>0.05</v>
      </c>
      <c r="J190" s="35">
        <v>67.643000000000001</v>
      </c>
      <c r="K190" s="35"/>
      <c r="L190" s="35">
        <v>2.5000000000000001E-2</v>
      </c>
      <c r="M190" s="35">
        <v>33.771999999999998</v>
      </c>
      <c r="N190" s="35"/>
      <c r="O190" s="35">
        <v>0.04</v>
      </c>
      <c r="P190" s="33">
        <v>0</v>
      </c>
      <c r="Q190" s="37" t="s">
        <v>0</v>
      </c>
      <c r="R190" s="78">
        <v>1.6</v>
      </c>
      <c r="S190" s="36"/>
      <c r="T190" s="36"/>
      <c r="U190" s="78">
        <f t="shared" si="22"/>
        <v>1.6</v>
      </c>
      <c r="V190" s="78">
        <v>1.6</v>
      </c>
      <c r="W190" s="36">
        <v>4</v>
      </c>
      <c r="X190" s="36" t="s">
        <v>17</v>
      </c>
      <c r="Y190" s="36"/>
      <c r="Z190" s="37" t="s">
        <v>1086</v>
      </c>
      <c r="AA190" s="14" t="s">
        <v>63</v>
      </c>
      <c r="AB190" s="54" t="s">
        <v>16</v>
      </c>
      <c r="AC190" s="61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28"/>
      <c r="BA190" s="28"/>
      <c r="BB190" s="28"/>
      <c r="BC190" s="28"/>
    </row>
    <row r="191" spans="1:55" s="27" customFormat="1" ht="11.25" x14ac:dyDescent="0.25">
      <c r="A191" s="31" t="s">
        <v>360</v>
      </c>
      <c r="B191" s="32">
        <f t="shared" si="21"/>
        <v>44691.171134259261</v>
      </c>
      <c r="C191" s="33">
        <v>2022</v>
      </c>
      <c r="D191" s="33">
        <v>5</v>
      </c>
      <c r="E191" s="33">
        <v>10</v>
      </c>
      <c r="F191" s="33">
        <v>4</v>
      </c>
      <c r="G191" s="33">
        <v>6</v>
      </c>
      <c r="H191" s="34">
        <v>26.21</v>
      </c>
      <c r="I191" s="34">
        <v>0.23</v>
      </c>
      <c r="J191" s="35">
        <v>67.656999999999996</v>
      </c>
      <c r="K191" s="35"/>
      <c r="L191" s="35">
        <v>1.0999999999999999E-2</v>
      </c>
      <c r="M191" s="35">
        <v>33.768000000000001</v>
      </c>
      <c r="N191" s="35"/>
      <c r="O191" s="35">
        <v>2.3E-2</v>
      </c>
      <c r="P191" s="33">
        <v>0</v>
      </c>
      <c r="Q191" s="37" t="s">
        <v>0</v>
      </c>
      <c r="R191" s="78">
        <v>1.8</v>
      </c>
      <c r="S191" s="36"/>
      <c r="T191" s="36"/>
      <c r="U191" s="78">
        <f t="shared" si="22"/>
        <v>1.8</v>
      </c>
      <c r="V191" s="78">
        <v>1.8</v>
      </c>
      <c r="W191" s="36">
        <v>5</v>
      </c>
      <c r="X191" s="36" t="s">
        <v>17</v>
      </c>
      <c r="Y191" s="36"/>
      <c r="Z191" s="37" t="s">
        <v>1086</v>
      </c>
      <c r="AA191" s="14" t="s">
        <v>63</v>
      </c>
      <c r="AB191" s="54" t="s">
        <v>16</v>
      </c>
      <c r="AC191" s="61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28"/>
      <c r="BA191" s="28"/>
      <c r="BB191" s="28"/>
      <c r="BC191" s="28"/>
    </row>
    <row r="192" spans="1:55" s="27" customFormat="1" ht="11.25" x14ac:dyDescent="0.25">
      <c r="A192" s="31" t="s">
        <v>361</v>
      </c>
      <c r="B192" s="32">
        <f t="shared" si="21"/>
        <v>44691.445659722223</v>
      </c>
      <c r="C192" s="39">
        <v>2022</v>
      </c>
      <c r="D192" s="39">
        <v>5</v>
      </c>
      <c r="E192" s="39">
        <v>10</v>
      </c>
      <c r="F192" s="39">
        <v>10</v>
      </c>
      <c r="G192" s="39">
        <v>41</v>
      </c>
      <c r="H192" s="40">
        <v>45.2</v>
      </c>
      <c r="I192" s="40">
        <v>0.3</v>
      </c>
      <c r="J192" s="41">
        <v>63.079000000000001</v>
      </c>
      <c r="K192" s="40">
        <v>2.4</v>
      </c>
      <c r="L192" s="35">
        <v>2.1602160216021602E-2</v>
      </c>
      <c r="M192" s="41">
        <v>27.866</v>
      </c>
      <c r="N192" s="40">
        <v>1.9</v>
      </c>
      <c r="O192" s="35">
        <v>3.7704128631088213E-2</v>
      </c>
      <c r="P192" s="39">
        <v>0</v>
      </c>
      <c r="Q192" s="37" t="s">
        <v>0</v>
      </c>
      <c r="R192" s="78"/>
      <c r="S192" s="79"/>
      <c r="T192" s="79">
        <v>1.7</v>
      </c>
      <c r="U192" s="78">
        <f>T192</f>
        <v>1.7</v>
      </c>
      <c r="V192" s="78">
        <v>1.7</v>
      </c>
      <c r="W192" s="42">
        <v>21</v>
      </c>
      <c r="X192" s="43" t="s">
        <v>45</v>
      </c>
      <c r="Y192" s="44"/>
      <c r="Z192" s="51" t="s">
        <v>37</v>
      </c>
      <c r="AA192" s="15" t="s">
        <v>64</v>
      </c>
      <c r="AB192" s="55" t="s">
        <v>16</v>
      </c>
      <c r="AC192" s="62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28"/>
      <c r="BA192" s="28"/>
      <c r="BB192" s="28"/>
      <c r="BC192" s="28"/>
    </row>
    <row r="193" spans="1:55" s="27" customFormat="1" ht="11.25" x14ac:dyDescent="0.25">
      <c r="A193" s="31" t="s">
        <v>362</v>
      </c>
      <c r="B193" s="32">
        <f t="shared" si="21"/>
        <v>44691.740590277775</v>
      </c>
      <c r="C193" s="33">
        <v>2022</v>
      </c>
      <c r="D193" s="33">
        <v>5</v>
      </c>
      <c r="E193" s="33">
        <v>10</v>
      </c>
      <c r="F193" s="33">
        <v>17</v>
      </c>
      <c r="G193" s="33">
        <v>46</v>
      </c>
      <c r="H193" s="34">
        <v>27.24</v>
      </c>
      <c r="I193" s="34">
        <v>0.15</v>
      </c>
      <c r="J193" s="35">
        <v>67.686000000000007</v>
      </c>
      <c r="K193" s="35"/>
      <c r="L193" s="35">
        <v>1.2E-2</v>
      </c>
      <c r="M193" s="35">
        <v>34.131</v>
      </c>
      <c r="N193" s="35"/>
      <c r="O193" s="35">
        <v>3.1E-2</v>
      </c>
      <c r="P193" s="33">
        <v>0</v>
      </c>
      <c r="Q193" s="37" t="s">
        <v>0</v>
      </c>
      <c r="R193" s="78">
        <v>1.6</v>
      </c>
      <c r="S193" s="36"/>
      <c r="T193" s="36"/>
      <c r="U193" s="78">
        <f>R193</f>
        <v>1.6</v>
      </c>
      <c r="V193" s="78">
        <v>1.6</v>
      </c>
      <c r="W193" s="36">
        <v>3</v>
      </c>
      <c r="X193" s="36" t="s">
        <v>17</v>
      </c>
      <c r="Y193" s="36"/>
      <c r="Z193" s="37" t="s">
        <v>1086</v>
      </c>
      <c r="AA193" s="14" t="s">
        <v>63</v>
      </c>
      <c r="AB193" s="54" t="s">
        <v>16</v>
      </c>
      <c r="AC193" s="61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28"/>
      <c r="BA193" s="28"/>
      <c r="BB193" s="28"/>
      <c r="BC193" s="28"/>
    </row>
    <row r="194" spans="1:55" s="27" customFormat="1" ht="11.25" x14ac:dyDescent="0.25">
      <c r="A194" s="31" t="s">
        <v>363</v>
      </c>
      <c r="B194" s="32">
        <f t="shared" si="21"/>
        <v>44692.41679398148</v>
      </c>
      <c r="C194" s="39">
        <v>2022</v>
      </c>
      <c r="D194" s="39">
        <v>5</v>
      </c>
      <c r="E194" s="39">
        <v>11</v>
      </c>
      <c r="F194" s="39">
        <v>10</v>
      </c>
      <c r="G194" s="39">
        <v>0</v>
      </c>
      <c r="H194" s="40">
        <v>11.1</v>
      </c>
      <c r="I194" s="40">
        <v>0.8</v>
      </c>
      <c r="J194" s="41">
        <v>64.692999999999998</v>
      </c>
      <c r="K194" s="40">
        <v>6.7</v>
      </c>
      <c r="L194" s="35">
        <v>6.0306030603060314E-2</v>
      </c>
      <c r="M194" s="41">
        <v>31.085999999999999</v>
      </c>
      <c r="N194" s="40">
        <v>3.4</v>
      </c>
      <c r="O194" s="35">
        <v>7.1462766320064861E-2</v>
      </c>
      <c r="P194" s="39">
        <v>0</v>
      </c>
      <c r="Q194" s="37" t="s">
        <v>0</v>
      </c>
      <c r="R194" s="78"/>
      <c r="S194" s="79"/>
      <c r="T194" s="79">
        <v>1.6</v>
      </c>
      <c r="U194" s="78">
        <f>T194</f>
        <v>1.6</v>
      </c>
      <c r="V194" s="78">
        <v>1.6</v>
      </c>
      <c r="W194" s="42">
        <v>18</v>
      </c>
      <c r="X194" s="43" t="s">
        <v>45</v>
      </c>
      <c r="Y194" s="44"/>
      <c r="Z194" s="51" t="s">
        <v>1063</v>
      </c>
      <c r="AA194" s="14" t="s">
        <v>63</v>
      </c>
      <c r="AB194" s="55" t="s">
        <v>16</v>
      </c>
      <c r="AC194" s="62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28"/>
      <c r="BA194" s="28"/>
      <c r="BB194" s="28"/>
      <c r="BC194" s="28"/>
    </row>
    <row r="195" spans="1:55" s="27" customFormat="1" ht="11.25" x14ac:dyDescent="0.25">
      <c r="A195" s="31" t="s">
        <v>364</v>
      </c>
      <c r="B195" s="32">
        <f t="shared" si="21"/>
        <v>44692.450219907405</v>
      </c>
      <c r="C195" s="39">
        <v>2022</v>
      </c>
      <c r="D195" s="39">
        <v>5</v>
      </c>
      <c r="E195" s="39">
        <v>11</v>
      </c>
      <c r="F195" s="39">
        <v>10</v>
      </c>
      <c r="G195" s="39">
        <v>48</v>
      </c>
      <c r="H195" s="40">
        <v>19.899999999999999</v>
      </c>
      <c r="I195" s="40">
        <v>0.5</v>
      </c>
      <c r="J195" s="41">
        <v>63.029000000000003</v>
      </c>
      <c r="K195" s="40">
        <v>4.2</v>
      </c>
      <c r="L195" s="35">
        <v>3.7803780378037805E-2</v>
      </c>
      <c r="M195" s="41">
        <v>27.917000000000002</v>
      </c>
      <c r="N195" s="40">
        <v>3.2</v>
      </c>
      <c r="O195" s="35">
        <v>6.3392770545099772E-2</v>
      </c>
      <c r="P195" s="39">
        <v>0</v>
      </c>
      <c r="Q195" s="37" t="s">
        <v>0</v>
      </c>
      <c r="R195" s="78"/>
      <c r="S195" s="79"/>
      <c r="T195" s="79">
        <v>1.9</v>
      </c>
      <c r="U195" s="78">
        <f>T195</f>
        <v>1.9</v>
      </c>
      <c r="V195" s="78">
        <v>1.9</v>
      </c>
      <c r="W195" s="42">
        <v>23</v>
      </c>
      <c r="X195" s="43" t="s">
        <v>45</v>
      </c>
      <c r="Y195" s="44"/>
      <c r="Z195" s="51" t="s">
        <v>37</v>
      </c>
      <c r="AA195" s="15" t="s">
        <v>64</v>
      </c>
      <c r="AB195" s="55" t="s">
        <v>16</v>
      </c>
      <c r="AC195" s="62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28"/>
      <c r="BA195" s="28"/>
      <c r="BB195" s="28"/>
      <c r="BC195" s="28"/>
    </row>
    <row r="196" spans="1:55" s="27" customFormat="1" ht="11.25" x14ac:dyDescent="0.25">
      <c r="A196" s="31" t="s">
        <v>365</v>
      </c>
      <c r="B196" s="32">
        <f t="shared" si="21"/>
        <v>44692.836956018517</v>
      </c>
      <c r="C196" s="33">
        <v>2022</v>
      </c>
      <c r="D196" s="33">
        <v>5</v>
      </c>
      <c r="E196" s="33">
        <v>11</v>
      </c>
      <c r="F196" s="33">
        <v>20</v>
      </c>
      <c r="G196" s="33">
        <v>5</v>
      </c>
      <c r="H196" s="34">
        <v>13.72</v>
      </c>
      <c r="I196" s="34">
        <v>0.08</v>
      </c>
      <c r="J196" s="35">
        <v>67.69</v>
      </c>
      <c r="K196" s="35"/>
      <c r="L196" s="35">
        <v>2.1000000000000001E-2</v>
      </c>
      <c r="M196" s="35">
        <v>33.636000000000003</v>
      </c>
      <c r="N196" s="35"/>
      <c r="O196" s="35">
        <v>5.0999999999999997E-2</v>
      </c>
      <c r="P196" s="33">
        <v>0</v>
      </c>
      <c r="Q196" s="37" t="s">
        <v>0</v>
      </c>
      <c r="R196" s="78">
        <v>1.9</v>
      </c>
      <c r="S196" s="36"/>
      <c r="T196" s="36"/>
      <c r="U196" s="78">
        <f>R196</f>
        <v>1.9</v>
      </c>
      <c r="V196" s="78">
        <v>1.9</v>
      </c>
      <c r="W196" s="36">
        <v>3</v>
      </c>
      <c r="X196" s="36" t="s">
        <v>17</v>
      </c>
      <c r="Y196" s="36"/>
      <c r="Z196" s="37" t="s">
        <v>1086</v>
      </c>
      <c r="AA196" s="14" t="s">
        <v>63</v>
      </c>
      <c r="AB196" s="54" t="s">
        <v>16</v>
      </c>
      <c r="AC196" s="61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28"/>
      <c r="BA196" s="28"/>
      <c r="BB196" s="28"/>
      <c r="BC196" s="28"/>
    </row>
    <row r="197" spans="1:55" s="27" customFormat="1" ht="11.25" x14ac:dyDescent="0.25">
      <c r="A197" s="31" t="s">
        <v>368</v>
      </c>
      <c r="B197" s="32">
        <f t="shared" si="21"/>
        <v>44693.433622685188</v>
      </c>
      <c r="C197" s="33">
        <v>2022</v>
      </c>
      <c r="D197" s="33">
        <v>5</v>
      </c>
      <c r="E197" s="33">
        <v>12</v>
      </c>
      <c r="F197" s="33">
        <v>10</v>
      </c>
      <c r="G197" s="33">
        <v>24</v>
      </c>
      <c r="H197" s="34">
        <v>25.36</v>
      </c>
      <c r="I197" s="34">
        <v>0.12</v>
      </c>
      <c r="J197" s="35">
        <v>67.698999999999998</v>
      </c>
      <c r="K197" s="35"/>
      <c r="L197" s="35">
        <v>2.8000000000000001E-2</v>
      </c>
      <c r="M197" s="35">
        <v>34.164000000000001</v>
      </c>
      <c r="N197" s="35"/>
      <c r="O197" s="35">
        <v>0.107</v>
      </c>
      <c r="P197" s="33">
        <v>0</v>
      </c>
      <c r="Q197" s="37" t="s">
        <v>0</v>
      </c>
      <c r="R197" s="78">
        <v>2</v>
      </c>
      <c r="S197" s="36"/>
      <c r="T197" s="36"/>
      <c r="U197" s="78">
        <f>R197</f>
        <v>2</v>
      </c>
      <c r="V197" s="78">
        <v>2</v>
      </c>
      <c r="W197" s="36">
        <v>4</v>
      </c>
      <c r="X197" s="36" t="s">
        <v>17</v>
      </c>
      <c r="Y197" s="36"/>
      <c r="Z197" s="37" t="s">
        <v>1086</v>
      </c>
      <c r="AA197" s="14" t="s">
        <v>63</v>
      </c>
      <c r="AB197" s="54" t="s">
        <v>16</v>
      </c>
      <c r="AC197" s="61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28"/>
      <c r="BA197" s="28"/>
      <c r="BB197" s="28"/>
      <c r="BC197" s="28"/>
    </row>
    <row r="198" spans="1:55" s="27" customFormat="1" ht="11.25" x14ac:dyDescent="0.25">
      <c r="A198" s="31" t="s">
        <v>369</v>
      </c>
      <c r="B198" s="32">
        <f t="shared" si="21"/>
        <v>44694.416562500002</v>
      </c>
      <c r="C198" s="39">
        <v>2022</v>
      </c>
      <c r="D198" s="39">
        <v>5</v>
      </c>
      <c r="E198" s="39">
        <v>13</v>
      </c>
      <c r="F198" s="39">
        <v>9</v>
      </c>
      <c r="G198" s="39">
        <v>59</v>
      </c>
      <c r="H198" s="40">
        <v>51</v>
      </c>
      <c r="I198" s="40">
        <v>0.6</v>
      </c>
      <c r="J198" s="41">
        <v>64.817999999999998</v>
      </c>
      <c r="K198" s="40">
        <v>5.5</v>
      </c>
      <c r="L198" s="35">
        <v>4.9504950495049507E-2</v>
      </c>
      <c r="M198" s="41">
        <v>30.588000000000001</v>
      </c>
      <c r="N198" s="40">
        <v>2.1</v>
      </c>
      <c r="O198" s="35">
        <v>4.4343468316502169E-2</v>
      </c>
      <c r="P198" s="39">
        <v>0</v>
      </c>
      <c r="Q198" s="37" t="s">
        <v>0</v>
      </c>
      <c r="R198" s="78"/>
      <c r="S198" s="79"/>
      <c r="T198" s="79">
        <v>1.9</v>
      </c>
      <c r="U198" s="78">
        <f>T198</f>
        <v>1.9</v>
      </c>
      <c r="V198" s="78">
        <v>1.9</v>
      </c>
      <c r="W198" s="42">
        <v>7</v>
      </c>
      <c r="X198" s="43" t="s">
        <v>45</v>
      </c>
      <c r="Y198" s="44"/>
      <c r="Z198" s="51" t="s">
        <v>1063</v>
      </c>
      <c r="AA198" s="14" t="s">
        <v>63</v>
      </c>
      <c r="AB198" s="55" t="s">
        <v>16</v>
      </c>
      <c r="AC198" s="62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28"/>
      <c r="BA198" s="28"/>
      <c r="BB198" s="28"/>
      <c r="BC198" s="28"/>
    </row>
    <row r="199" spans="1:55" s="27" customFormat="1" ht="11.25" x14ac:dyDescent="0.25">
      <c r="A199" s="31" t="s">
        <v>370</v>
      </c>
      <c r="B199" s="32">
        <f t="shared" si="21"/>
        <v>44694.432534722226</v>
      </c>
      <c r="C199" s="39">
        <v>2022</v>
      </c>
      <c r="D199" s="39">
        <v>5</v>
      </c>
      <c r="E199" s="39">
        <v>13</v>
      </c>
      <c r="F199" s="39">
        <v>10</v>
      </c>
      <c r="G199" s="39">
        <v>22</v>
      </c>
      <c r="H199" s="40">
        <v>51.4</v>
      </c>
      <c r="I199" s="40">
        <v>0.5</v>
      </c>
      <c r="J199" s="41">
        <v>61.084000000000003</v>
      </c>
      <c r="K199" s="40">
        <v>3.4</v>
      </c>
      <c r="L199" s="35">
        <v>3.0603060306030605E-2</v>
      </c>
      <c r="M199" s="41">
        <v>29.994</v>
      </c>
      <c r="N199" s="40">
        <v>3.2</v>
      </c>
      <c r="O199" s="35">
        <v>5.9461276394576455E-2</v>
      </c>
      <c r="P199" s="39">
        <v>0</v>
      </c>
      <c r="Q199" s="37" t="s">
        <v>0</v>
      </c>
      <c r="R199" s="78"/>
      <c r="S199" s="79"/>
      <c r="T199" s="79">
        <v>1.7</v>
      </c>
      <c r="U199" s="78">
        <f>T199</f>
        <v>1.7</v>
      </c>
      <c r="V199" s="78">
        <v>1.7</v>
      </c>
      <c r="W199" s="42">
        <v>16</v>
      </c>
      <c r="X199" s="43" t="s">
        <v>45</v>
      </c>
      <c r="Y199" s="44"/>
      <c r="Z199" s="46" t="s">
        <v>1068</v>
      </c>
      <c r="AA199" s="14" t="s">
        <v>63</v>
      </c>
      <c r="AB199" s="55" t="s">
        <v>16</v>
      </c>
      <c r="AC199" s="62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28"/>
      <c r="BA199" s="28"/>
      <c r="BB199" s="28"/>
      <c r="BC199" s="28"/>
    </row>
    <row r="200" spans="1:55" s="27" customFormat="1" ht="11.25" x14ac:dyDescent="0.25">
      <c r="A200" s="31" t="s">
        <v>371</v>
      </c>
      <c r="B200" s="32">
        <f t="shared" si="21"/>
        <v>44694.442152777781</v>
      </c>
      <c r="C200" s="39">
        <v>2022</v>
      </c>
      <c r="D200" s="39">
        <v>5</v>
      </c>
      <c r="E200" s="39">
        <v>13</v>
      </c>
      <c r="F200" s="39">
        <v>10</v>
      </c>
      <c r="G200" s="39">
        <v>36</v>
      </c>
      <c r="H200" s="40">
        <v>42.8</v>
      </c>
      <c r="I200" s="40">
        <v>0.3</v>
      </c>
      <c r="J200" s="41">
        <v>63.058</v>
      </c>
      <c r="K200" s="40">
        <v>3</v>
      </c>
      <c r="L200" s="35">
        <v>2.7002700270027005E-2</v>
      </c>
      <c r="M200" s="41">
        <v>27.838000000000001</v>
      </c>
      <c r="N200" s="40">
        <v>2.1</v>
      </c>
      <c r="O200" s="35">
        <v>4.1642929503269734E-2</v>
      </c>
      <c r="P200" s="39">
        <v>0</v>
      </c>
      <c r="Q200" s="37" t="s">
        <v>0</v>
      </c>
      <c r="R200" s="78"/>
      <c r="S200" s="79"/>
      <c r="T200" s="79">
        <v>1.8</v>
      </c>
      <c r="U200" s="78">
        <f>T200</f>
        <v>1.8</v>
      </c>
      <c r="V200" s="78">
        <v>1.8</v>
      </c>
      <c r="W200" s="42">
        <v>30</v>
      </c>
      <c r="X200" s="43" t="s">
        <v>45</v>
      </c>
      <c r="Y200" s="44"/>
      <c r="Z200" s="51" t="s">
        <v>37</v>
      </c>
      <c r="AA200" s="15" t="s">
        <v>64</v>
      </c>
      <c r="AB200" s="55" t="s">
        <v>16</v>
      </c>
      <c r="AC200" s="62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28"/>
      <c r="BA200" s="28"/>
      <c r="BB200" s="28"/>
      <c r="BC200" s="28"/>
    </row>
    <row r="201" spans="1:55" s="27" customFormat="1" ht="11.25" x14ac:dyDescent="0.25">
      <c r="A201" s="31" t="s">
        <v>373</v>
      </c>
      <c r="B201" s="32">
        <f t="shared" si="21"/>
        <v>44696.168020833335</v>
      </c>
      <c r="C201" s="33">
        <v>2022</v>
      </c>
      <c r="D201" s="33">
        <v>5</v>
      </c>
      <c r="E201" s="33">
        <v>15</v>
      </c>
      <c r="F201" s="33">
        <v>4</v>
      </c>
      <c r="G201" s="33">
        <v>1</v>
      </c>
      <c r="H201" s="34">
        <v>57.95</v>
      </c>
      <c r="I201" s="34"/>
      <c r="J201" s="35">
        <v>69.882999999999996</v>
      </c>
      <c r="K201" s="35"/>
      <c r="L201" s="35">
        <v>0.60699999999999998</v>
      </c>
      <c r="M201" s="35">
        <v>30.715</v>
      </c>
      <c r="N201" s="35"/>
      <c r="O201" s="35">
        <v>0.91100000000000003</v>
      </c>
      <c r="P201" s="33">
        <v>0</v>
      </c>
      <c r="Q201" s="37" t="s">
        <v>0</v>
      </c>
      <c r="R201" s="78">
        <v>1.6</v>
      </c>
      <c r="S201" s="36"/>
      <c r="T201" s="36"/>
      <c r="U201" s="78">
        <f t="shared" ref="U201:U204" si="23">R201</f>
        <v>1.6</v>
      </c>
      <c r="V201" s="78">
        <v>1.6</v>
      </c>
      <c r="W201" s="36">
        <v>1</v>
      </c>
      <c r="X201" s="36" t="s">
        <v>17</v>
      </c>
      <c r="Y201" s="36"/>
      <c r="Z201" s="37" t="s">
        <v>8</v>
      </c>
      <c r="AA201" s="14" t="s">
        <v>63</v>
      </c>
      <c r="AB201" s="54" t="s">
        <v>16</v>
      </c>
      <c r="AC201" s="61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28"/>
      <c r="BA201" s="28"/>
      <c r="BB201" s="28"/>
      <c r="BC201" s="28"/>
    </row>
    <row r="202" spans="1:55" s="27" customFormat="1" ht="11.25" x14ac:dyDescent="0.25">
      <c r="A202" s="31" t="s">
        <v>374</v>
      </c>
      <c r="B202" s="32">
        <f t="shared" si="21"/>
        <v>44696.83866898148</v>
      </c>
      <c r="C202" s="33">
        <v>2022</v>
      </c>
      <c r="D202" s="33">
        <v>5</v>
      </c>
      <c r="E202" s="33">
        <v>15</v>
      </c>
      <c r="F202" s="33">
        <v>20</v>
      </c>
      <c r="G202" s="33">
        <v>7</v>
      </c>
      <c r="H202" s="34">
        <v>41.64</v>
      </c>
      <c r="I202" s="34">
        <v>0.04</v>
      </c>
      <c r="J202" s="35">
        <v>67.641999999999996</v>
      </c>
      <c r="K202" s="35"/>
      <c r="L202" s="35">
        <v>1.4E-2</v>
      </c>
      <c r="M202" s="35">
        <v>33.783000000000001</v>
      </c>
      <c r="N202" s="35"/>
      <c r="O202" s="35">
        <v>2.5999999999999999E-2</v>
      </c>
      <c r="P202" s="33">
        <v>0</v>
      </c>
      <c r="Q202" s="37" t="s">
        <v>0</v>
      </c>
      <c r="R202" s="78">
        <v>1.7</v>
      </c>
      <c r="S202" s="36"/>
      <c r="T202" s="36"/>
      <c r="U202" s="78">
        <f t="shared" si="23"/>
        <v>1.7</v>
      </c>
      <c r="V202" s="78">
        <v>1.7</v>
      </c>
      <c r="W202" s="36">
        <v>4</v>
      </c>
      <c r="X202" s="36" t="s">
        <v>17</v>
      </c>
      <c r="Y202" s="36"/>
      <c r="Z202" s="37" t="s">
        <v>1086</v>
      </c>
      <c r="AA202" s="14" t="s">
        <v>63</v>
      </c>
      <c r="AB202" s="54" t="s">
        <v>16</v>
      </c>
      <c r="AC202" s="61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28"/>
      <c r="BA202" s="28"/>
      <c r="BB202" s="28"/>
      <c r="BC202" s="28"/>
    </row>
    <row r="203" spans="1:55" s="27" customFormat="1" ht="11.25" x14ac:dyDescent="0.25">
      <c r="A203" s="31" t="s">
        <v>375</v>
      </c>
      <c r="B203" s="32">
        <f t="shared" si="21"/>
        <v>44697.413831018515</v>
      </c>
      <c r="C203" s="33">
        <v>2022</v>
      </c>
      <c r="D203" s="33">
        <v>5</v>
      </c>
      <c r="E203" s="33">
        <v>16</v>
      </c>
      <c r="F203" s="33">
        <v>9</v>
      </c>
      <c r="G203" s="33">
        <v>55</v>
      </c>
      <c r="H203" s="34">
        <v>55.26</v>
      </c>
      <c r="I203" s="34">
        <v>7.0000000000000007E-2</v>
      </c>
      <c r="J203" s="35">
        <v>69.233000000000004</v>
      </c>
      <c r="K203" s="35"/>
      <c r="L203" s="35">
        <v>3.6999999999999998E-2</v>
      </c>
      <c r="M203" s="35">
        <v>33.716000000000001</v>
      </c>
      <c r="N203" s="35"/>
      <c r="O203" s="35">
        <v>7.2999999999999995E-2</v>
      </c>
      <c r="P203" s="33">
        <v>0</v>
      </c>
      <c r="Q203" s="37" t="s">
        <v>0</v>
      </c>
      <c r="R203" s="78">
        <v>2.2000000000000002</v>
      </c>
      <c r="S203" s="36"/>
      <c r="T203" s="36"/>
      <c r="U203" s="78">
        <f t="shared" si="23"/>
        <v>2.2000000000000002</v>
      </c>
      <c r="V203" s="78">
        <v>2.2000000000000002</v>
      </c>
      <c r="W203" s="36">
        <v>3</v>
      </c>
      <c r="X203" s="36" t="s">
        <v>17</v>
      </c>
      <c r="Y203" s="36"/>
      <c r="Z203" s="37" t="s">
        <v>1082</v>
      </c>
      <c r="AA203" s="14" t="s">
        <v>63</v>
      </c>
      <c r="AB203" s="54" t="s">
        <v>16</v>
      </c>
      <c r="AC203" s="61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28"/>
      <c r="BA203" s="28"/>
      <c r="BB203" s="28"/>
      <c r="BC203" s="28"/>
    </row>
    <row r="204" spans="1:55" s="27" customFormat="1" ht="11.25" x14ac:dyDescent="0.25">
      <c r="A204" s="31" t="s">
        <v>377</v>
      </c>
      <c r="B204" s="32">
        <f t="shared" si="21"/>
        <v>44698.185706018521</v>
      </c>
      <c r="C204" s="33">
        <v>2022</v>
      </c>
      <c r="D204" s="33">
        <v>5</v>
      </c>
      <c r="E204" s="33">
        <v>17</v>
      </c>
      <c r="F204" s="33">
        <v>4</v>
      </c>
      <c r="G204" s="33">
        <v>27</v>
      </c>
      <c r="H204" s="34">
        <v>25.39</v>
      </c>
      <c r="I204" s="34">
        <v>0.05</v>
      </c>
      <c r="J204" s="35">
        <v>67.599999999999994</v>
      </c>
      <c r="K204" s="35"/>
      <c r="L204" s="35">
        <v>8.5999999999999993E-2</v>
      </c>
      <c r="M204" s="35">
        <v>33.917999999999999</v>
      </c>
      <c r="N204" s="35"/>
      <c r="O204" s="35">
        <v>9.8000000000000004E-2</v>
      </c>
      <c r="P204" s="33">
        <v>0</v>
      </c>
      <c r="Q204" s="37" t="s">
        <v>0</v>
      </c>
      <c r="R204" s="78">
        <v>1.6</v>
      </c>
      <c r="S204" s="36"/>
      <c r="T204" s="36"/>
      <c r="U204" s="78">
        <f t="shared" si="23"/>
        <v>1.6</v>
      </c>
      <c r="V204" s="78">
        <v>1.6</v>
      </c>
      <c r="W204" s="36">
        <v>4</v>
      </c>
      <c r="X204" s="36" t="s">
        <v>17</v>
      </c>
      <c r="Y204" s="36"/>
      <c r="Z204" s="37" t="s">
        <v>1086</v>
      </c>
      <c r="AA204" s="14" t="s">
        <v>63</v>
      </c>
      <c r="AB204" s="54" t="s">
        <v>16</v>
      </c>
      <c r="AC204" s="61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28"/>
      <c r="BA204" s="28"/>
      <c r="BB204" s="28"/>
      <c r="BC204" s="28"/>
    </row>
    <row r="205" spans="1:55" s="27" customFormat="1" ht="11.25" x14ac:dyDescent="0.25">
      <c r="A205" s="31" t="s">
        <v>379</v>
      </c>
      <c r="B205" s="32">
        <f t="shared" si="21"/>
        <v>44698.442881944444</v>
      </c>
      <c r="C205" s="39">
        <v>2022</v>
      </c>
      <c r="D205" s="39">
        <v>5</v>
      </c>
      <c r="E205" s="39">
        <v>17</v>
      </c>
      <c r="F205" s="39">
        <v>10</v>
      </c>
      <c r="G205" s="39">
        <v>37</v>
      </c>
      <c r="H205" s="40">
        <v>45.6</v>
      </c>
      <c r="I205" s="40">
        <v>0.3</v>
      </c>
      <c r="J205" s="41">
        <v>63.042000000000002</v>
      </c>
      <c r="K205" s="40">
        <v>3.1</v>
      </c>
      <c r="L205" s="35">
        <v>2.7902790279027905E-2</v>
      </c>
      <c r="M205" s="41">
        <v>27.812000000000001</v>
      </c>
      <c r="N205" s="40">
        <v>2.4</v>
      </c>
      <c r="O205" s="35">
        <v>4.7565786811916769E-2</v>
      </c>
      <c r="P205" s="39">
        <v>0</v>
      </c>
      <c r="Q205" s="37" t="s">
        <v>0</v>
      </c>
      <c r="R205" s="78"/>
      <c r="S205" s="79"/>
      <c r="T205" s="79">
        <v>1.7</v>
      </c>
      <c r="U205" s="78">
        <f>T205</f>
        <v>1.7</v>
      </c>
      <c r="V205" s="78">
        <v>1.7</v>
      </c>
      <c r="W205" s="42">
        <v>24</v>
      </c>
      <c r="X205" s="43" t="s">
        <v>45</v>
      </c>
      <c r="Y205" s="44"/>
      <c r="Z205" s="51" t="s">
        <v>37</v>
      </c>
      <c r="AA205" s="15" t="s">
        <v>64</v>
      </c>
      <c r="AB205" s="55" t="s">
        <v>16</v>
      </c>
      <c r="AC205" s="62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28"/>
      <c r="BA205" s="28"/>
      <c r="BB205" s="28"/>
      <c r="BC205" s="28"/>
    </row>
    <row r="206" spans="1:55" s="27" customFormat="1" ht="11.25" x14ac:dyDescent="0.25">
      <c r="A206" s="31" t="s">
        <v>380</v>
      </c>
      <c r="B206" s="32">
        <f t="shared" si="21"/>
        <v>44698.55027777778</v>
      </c>
      <c r="C206" s="33">
        <v>2022</v>
      </c>
      <c r="D206" s="33">
        <v>5</v>
      </c>
      <c r="E206" s="33">
        <v>17</v>
      </c>
      <c r="F206" s="33">
        <v>13</v>
      </c>
      <c r="G206" s="33">
        <v>12</v>
      </c>
      <c r="H206" s="34">
        <v>24.72</v>
      </c>
      <c r="I206" s="34">
        <v>0.06</v>
      </c>
      <c r="J206" s="35">
        <v>68.049000000000007</v>
      </c>
      <c r="K206" s="35"/>
      <c r="L206" s="35">
        <v>3.4000000000000002E-2</v>
      </c>
      <c r="M206" s="35">
        <v>33.366999999999997</v>
      </c>
      <c r="N206" s="35"/>
      <c r="O206" s="35">
        <v>6.6000000000000003E-2</v>
      </c>
      <c r="P206" s="33">
        <v>0</v>
      </c>
      <c r="Q206" s="37" t="s">
        <v>0</v>
      </c>
      <c r="R206" s="78">
        <v>1.8</v>
      </c>
      <c r="S206" s="36"/>
      <c r="T206" s="36"/>
      <c r="U206" s="78">
        <f>R206</f>
        <v>1.8</v>
      </c>
      <c r="V206" s="78">
        <v>1.8</v>
      </c>
      <c r="W206" s="36">
        <v>5</v>
      </c>
      <c r="X206" s="36" t="s">
        <v>17</v>
      </c>
      <c r="Y206" s="36"/>
      <c r="Z206" s="37" t="s">
        <v>20</v>
      </c>
      <c r="AA206" s="14" t="s">
        <v>63</v>
      </c>
      <c r="AB206" s="54" t="s">
        <v>16</v>
      </c>
      <c r="AC206" s="61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28"/>
      <c r="BA206" s="28"/>
      <c r="BB206" s="28"/>
      <c r="BC206" s="28"/>
    </row>
    <row r="207" spans="1:55" s="27" customFormat="1" ht="11.25" x14ac:dyDescent="0.25">
      <c r="A207" s="31" t="s">
        <v>381</v>
      </c>
      <c r="B207" s="32">
        <f t="shared" si="21"/>
        <v>44699.50372685185</v>
      </c>
      <c r="C207" s="33">
        <v>2022</v>
      </c>
      <c r="D207" s="33">
        <v>5</v>
      </c>
      <c r="E207" s="33">
        <v>18</v>
      </c>
      <c r="F207" s="33">
        <v>12</v>
      </c>
      <c r="G207" s="33">
        <v>5</v>
      </c>
      <c r="H207" s="34">
        <v>22.67</v>
      </c>
      <c r="I207" s="34">
        <v>7.0000000000000007E-2</v>
      </c>
      <c r="J207" s="35">
        <v>67.652000000000001</v>
      </c>
      <c r="K207" s="35"/>
      <c r="L207" s="35">
        <v>1.4E-2</v>
      </c>
      <c r="M207" s="35">
        <v>33.86</v>
      </c>
      <c r="N207" s="35"/>
      <c r="O207" s="35">
        <v>2.7E-2</v>
      </c>
      <c r="P207" s="33">
        <v>0</v>
      </c>
      <c r="Q207" s="37" t="s">
        <v>0</v>
      </c>
      <c r="R207" s="78">
        <v>1.9</v>
      </c>
      <c r="S207" s="36"/>
      <c r="T207" s="36"/>
      <c r="U207" s="78">
        <f>R207</f>
        <v>1.9</v>
      </c>
      <c r="V207" s="78">
        <v>1.9</v>
      </c>
      <c r="W207" s="36">
        <v>4</v>
      </c>
      <c r="X207" s="36" t="s">
        <v>17</v>
      </c>
      <c r="Y207" s="36"/>
      <c r="Z207" s="37" t="s">
        <v>1086</v>
      </c>
      <c r="AA207" s="14" t="s">
        <v>63</v>
      </c>
      <c r="AB207" s="54" t="s">
        <v>16</v>
      </c>
      <c r="AC207" s="61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28"/>
      <c r="BA207" s="28"/>
      <c r="BB207" s="28"/>
      <c r="BC207" s="28"/>
    </row>
    <row r="208" spans="1:55" s="27" customFormat="1" ht="11.25" x14ac:dyDescent="0.25">
      <c r="A208" s="31" t="s">
        <v>382</v>
      </c>
      <c r="B208" s="32">
        <f t="shared" si="21"/>
        <v>44699.50403935185</v>
      </c>
      <c r="C208" s="33">
        <v>2022</v>
      </c>
      <c r="D208" s="33">
        <v>5</v>
      </c>
      <c r="E208" s="33">
        <v>18</v>
      </c>
      <c r="F208" s="33">
        <v>12</v>
      </c>
      <c r="G208" s="33">
        <v>5</v>
      </c>
      <c r="H208" s="34">
        <v>49.25</v>
      </c>
      <c r="I208" s="34">
        <v>0.1</v>
      </c>
      <c r="J208" s="35">
        <v>67.662000000000006</v>
      </c>
      <c r="K208" s="35"/>
      <c r="L208" s="35">
        <v>2.5000000000000001E-2</v>
      </c>
      <c r="M208" s="35">
        <v>33.906999999999996</v>
      </c>
      <c r="N208" s="35"/>
      <c r="O208" s="35">
        <v>3.9E-2</v>
      </c>
      <c r="P208" s="33">
        <v>0</v>
      </c>
      <c r="Q208" s="37" t="s">
        <v>0</v>
      </c>
      <c r="R208" s="78">
        <v>1.7</v>
      </c>
      <c r="S208" s="36"/>
      <c r="T208" s="36"/>
      <c r="U208" s="78">
        <f>R208</f>
        <v>1.7</v>
      </c>
      <c r="V208" s="78">
        <v>1.7</v>
      </c>
      <c r="W208" s="36">
        <v>3</v>
      </c>
      <c r="X208" s="36" t="s">
        <v>17</v>
      </c>
      <c r="Y208" s="36"/>
      <c r="Z208" s="37" t="s">
        <v>1086</v>
      </c>
      <c r="AA208" s="14" t="s">
        <v>63</v>
      </c>
      <c r="AB208" s="54" t="s">
        <v>16</v>
      </c>
      <c r="AC208" s="61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28"/>
      <c r="BA208" s="28"/>
      <c r="BB208" s="28"/>
      <c r="BC208" s="28"/>
    </row>
    <row r="209" spans="1:55" s="27" customFormat="1" ht="11.25" x14ac:dyDescent="0.25">
      <c r="A209" s="31" t="s">
        <v>383</v>
      </c>
      <c r="B209" s="32">
        <f t="shared" si="21"/>
        <v>44699.504421296297</v>
      </c>
      <c r="C209" s="33">
        <v>2022</v>
      </c>
      <c r="D209" s="33">
        <v>5</v>
      </c>
      <c r="E209" s="33">
        <v>18</v>
      </c>
      <c r="F209" s="33">
        <v>12</v>
      </c>
      <c r="G209" s="33">
        <v>6</v>
      </c>
      <c r="H209" s="34">
        <v>22.81</v>
      </c>
      <c r="I209" s="34">
        <v>0.03</v>
      </c>
      <c r="J209" s="35">
        <v>67.606999999999999</v>
      </c>
      <c r="K209" s="35"/>
      <c r="L209" s="35">
        <v>2.5999999999999999E-2</v>
      </c>
      <c r="M209" s="35">
        <v>33.904000000000003</v>
      </c>
      <c r="N209" s="35"/>
      <c r="O209" s="35">
        <v>2.7E-2</v>
      </c>
      <c r="P209" s="33">
        <v>0</v>
      </c>
      <c r="Q209" s="37" t="s">
        <v>0</v>
      </c>
      <c r="R209" s="78">
        <v>2</v>
      </c>
      <c r="S209" s="36"/>
      <c r="T209" s="36"/>
      <c r="U209" s="78">
        <f>R209</f>
        <v>2</v>
      </c>
      <c r="V209" s="78">
        <v>2</v>
      </c>
      <c r="W209" s="36">
        <v>3</v>
      </c>
      <c r="X209" s="36" t="s">
        <v>17</v>
      </c>
      <c r="Y209" s="36"/>
      <c r="Z209" s="37" t="s">
        <v>1086</v>
      </c>
      <c r="AA209" s="14" t="s">
        <v>63</v>
      </c>
      <c r="AB209" s="54" t="s">
        <v>16</v>
      </c>
      <c r="AC209" s="61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28"/>
      <c r="BA209" s="28"/>
      <c r="BB209" s="28"/>
      <c r="BC209" s="28"/>
    </row>
    <row r="210" spans="1:55" s="27" customFormat="1" ht="11.25" x14ac:dyDescent="0.25">
      <c r="A210" s="31" t="s">
        <v>384</v>
      </c>
      <c r="B210" s="32">
        <f t="shared" si="21"/>
        <v>44699.64565972222</v>
      </c>
      <c r="C210" s="33">
        <v>2022</v>
      </c>
      <c r="D210" s="33">
        <v>5</v>
      </c>
      <c r="E210" s="33">
        <v>18</v>
      </c>
      <c r="F210" s="33">
        <v>15</v>
      </c>
      <c r="G210" s="33">
        <v>29</v>
      </c>
      <c r="H210" s="34">
        <v>45.37</v>
      </c>
      <c r="I210" s="34"/>
      <c r="J210" s="35">
        <v>69.334999999999994</v>
      </c>
      <c r="K210" s="35"/>
      <c r="L210" s="35">
        <v>5.5E-2</v>
      </c>
      <c r="M210" s="35">
        <v>30.402999999999999</v>
      </c>
      <c r="N210" s="35"/>
      <c r="O210" s="35">
        <v>0.28599999999999998</v>
      </c>
      <c r="P210" s="33">
        <v>0</v>
      </c>
      <c r="Q210" s="37" t="s">
        <v>0</v>
      </c>
      <c r="R210" s="78">
        <v>1.6</v>
      </c>
      <c r="S210" s="36"/>
      <c r="T210" s="36"/>
      <c r="U210" s="78">
        <f>R210</f>
        <v>1.6</v>
      </c>
      <c r="V210" s="78">
        <v>1.6</v>
      </c>
      <c r="W210" s="36">
        <v>2</v>
      </c>
      <c r="X210" s="36" t="s">
        <v>17</v>
      </c>
      <c r="Y210" s="36"/>
      <c r="Z210" s="37" t="s">
        <v>21</v>
      </c>
      <c r="AA210" s="14" t="s">
        <v>63</v>
      </c>
      <c r="AB210" s="54" t="s">
        <v>16</v>
      </c>
      <c r="AC210" s="61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28"/>
      <c r="BA210" s="28"/>
      <c r="BB210" s="28"/>
      <c r="BC210" s="28"/>
    </row>
    <row r="211" spans="1:55" s="27" customFormat="1" ht="11.25" x14ac:dyDescent="0.25">
      <c r="A211" s="31" t="s">
        <v>385</v>
      </c>
      <c r="B211" s="32">
        <f t="shared" ref="B211:B262" si="24">DATE(C211,D211,E211)+TIME(F211,G211,H211)</f>
        <v>44700.417511574073</v>
      </c>
      <c r="C211" s="39">
        <v>2022</v>
      </c>
      <c r="D211" s="39">
        <v>5</v>
      </c>
      <c r="E211" s="39">
        <v>19</v>
      </c>
      <c r="F211" s="39">
        <v>10</v>
      </c>
      <c r="G211" s="39">
        <v>1</v>
      </c>
      <c r="H211" s="40">
        <v>13.3</v>
      </c>
      <c r="I211" s="40">
        <v>0.3</v>
      </c>
      <c r="J211" s="41">
        <v>64.713999999999999</v>
      </c>
      <c r="K211" s="40">
        <v>3.4</v>
      </c>
      <c r="L211" s="35">
        <v>3.0603060306030605E-2</v>
      </c>
      <c r="M211" s="41">
        <v>30.768000000000001</v>
      </c>
      <c r="N211" s="40">
        <v>1.5</v>
      </c>
      <c r="O211" s="35">
        <v>3.1552150227493261E-2</v>
      </c>
      <c r="P211" s="39">
        <v>0</v>
      </c>
      <c r="Q211" s="37" t="s">
        <v>0</v>
      </c>
      <c r="R211" s="78"/>
      <c r="S211" s="79"/>
      <c r="T211" s="79">
        <v>1.8</v>
      </c>
      <c r="U211" s="78">
        <f>T211</f>
        <v>1.8</v>
      </c>
      <c r="V211" s="78">
        <v>1.8</v>
      </c>
      <c r="W211" s="42">
        <v>9</v>
      </c>
      <c r="X211" s="43" t="s">
        <v>45</v>
      </c>
      <c r="Y211" s="44"/>
      <c r="Z211" s="51" t="s">
        <v>1063</v>
      </c>
      <c r="AA211" s="14" t="s">
        <v>63</v>
      </c>
      <c r="AB211" s="55" t="s">
        <v>16</v>
      </c>
      <c r="AC211" s="62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28"/>
      <c r="BA211" s="28"/>
      <c r="BB211" s="28"/>
      <c r="BC211" s="28"/>
    </row>
    <row r="212" spans="1:55" s="27" customFormat="1" ht="11.25" x14ac:dyDescent="0.25">
      <c r="A212" s="31" t="s">
        <v>386</v>
      </c>
      <c r="B212" s="32">
        <f t="shared" si="24"/>
        <v>44700.479363425926</v>
      </c>
      <c r="C212" s="39">
        <v>2022</v>
      </c>
      <c r="D212" s="39">
        <v>5</v>
      </c>
      <c r="E212" s="39">
        <v>19</v>
      </c>
      <c r="F212" s="39">
        <v>11</v>
      </c>
      <c r="G212" s="39">
        <v>30</v>
      </c>
      <c r="H212" s="40">
        <v>17.5</v>
      </c>
      <c r="I212" s="40">
        <v>0.3</v>
      </c>
      <c r="J212" s="41">
        <v>63.966999999999999</v>
      </c>
      <c r="K212" s="40">
        <v>3.5</v>
      </c>
      <c r="L212" s="35">
        <v>3.1503150315031501E-2</v>
      </c>
      <c r="M212" s="41">
        <v>28.216000000000001</v>
      </c>
      <c r="N212" s="40">
        <v>2.7</v>
      </c>
      <c r="O212" s="35">
        <v>5.5273142762714819E-2</v>
      </c>
      <c r="P212" s="39">
        <v>0</v>
      </c>
      <c r="Q212" s="37" t="s">
        <v>0</v>
      </c>
      <c r="R212" s="78">
        <v>1.9</v>
      </c>
      <c r="S212" s="79">
        <v>1.9</v>
      </c>
      <c r="T212" s="79">
        <v>1.7</v>
      </c>
      <c r="U212" s="78">
        <f>S212</f>
        <v>1.9</v>
      </c>
      <c r="V212" s="78">
        <v>1.9</v>
      </c>
      <c r="W212" s="42">
        <v>23</v>
      </c>
      <c r="X212" s="43" t="s">
        <v>45</v>
      </c>
      <c r="Y212" s="43" t="s">
        <v>17</v>
      </c>
      <c r="Z212" s="51" t="s">
        <v>37</v>
      </c>
      <c r="AA212" s="15" t="s">
        <v>64</v>
      </c>
      <c r="AB212" s="55" t="s">
        <v>16</v>
      </c>
      <c r="AC212" s="64"/>
      <c r="AD212" s="33">
        <v>2022</v>
      </c>
      <c r="AE212" s="33">
        <v>5</v>
      </c>
      <c r="AF212" s="33">
        <v>19</v>
      </c>
      <c r="AG212" s="33">
        <v>11</v>
      </c>
      <c r="AH212" s="33">
        <v>30</v>
      </c>
      <c r="AI212" s="34">
        <v>16.899999999999999</v>
      </c>
      <c r="AJ212" s="34">
        <v>0.39</v>
      </c>
      <c r="AK212" s="35">
        <v>64.042000000000002</v>
      </c>
      <c r="AL212" s="35"/>
      <c r="AM212" s="35">
        <v>0.182</v>
      </c>
      <c r="AN212" s="35">
        <v>27.103000000000002</v>
      </c>
      <c r="AO212" s="35"/>
      <c r="AP212" s="35">
        <v>0.84399999999999997</v>
      </c>
      <c r="AQ212" s="33">
        <v>0</v>
      </c>
      <c r="AR212" s="37" t="s">
        <v>0</v>
      </c>
      <c r="AS212" s="78">
        <v>1.9</v>
      </c>
      <c r="AT212" s="78">
        <v>1.9</v>
      </c>
      <c r="AU212" s="36">
        <v>3</v>
      </c>
      <c r="AV212" s="36" t="s">
        <v>17</v>
      </c>
      <c r="AW212" s="33" t="s">
        <v>13</v>
      </c>
      <c r="AX212" s="15" t="s">
        <v>64</v>
      </c>
      <c r="AY212" s="37" t="s">
        <v>16</v>
      </c>
      <c r="AZ212" s="29"/>
      <c r="BA212" s="28"/>
      <c r="BB212" s="28"/>
      <c r="BC212" s="28"/>
    </row>
    <row r="213" spans="1:55" s="27" customFormat="1" ht="11.25" x14ac:dyDescent="0.25">
      <c r="A213" s="31" t="s">
        <v>387</v>
      </c>
      <c r="B213" s="32">
        <f t="shared" si="24"/>
        <v>44700.503587962965</v>
      </c>
      <c r="C213" s="33">
        <v>2022</v>
      </c>
      <c r="D213" s="33">
        <v>5</v>
      </c>
      <c r="E213" s="33">
        <v>19</v>
      </c>
      <c r="F213" s="33">
        <v>12</v>
      </c>
      <c r="G213" s="33">
        <v>5</v>
      </c>
      <c r="H213" s="34">
        <v>10.27</v>
      </c>
      <c r="I213" s="34"/>
      <c r="J213" s="35">
        <v>67.680000000000007</v>
      </c>
      <c r="K213" s="35"/>
      <c r="L213" s="35">
        <v>7.1999999999999995E-2</v>
      </c>
      <c r="M213" s="35">
        <v>33.753</v>
      </c>
      <c r="N213" s="35"/>
      <c r="O213" s="35">
        <v>0.11</v>
      </c>
      <c r="P213" s="33">
        <v>0</v>
      </c>
      <c r="Q213" s="37" t="s">
        <v>0</v>
      </c>
      <c r="R213" s="78">
        <v>1.8</v>
      </c>
      <c r="S213" s="36"/>
      <c r="T213" s="36"/>
      <c r="U213" s="78">
        <f t="shared" ref="U213:U220" si="25">R213</f>
        <v>1.8</v>
      </c>
      <c r="V213" s="78">
        <v>1.8</v>
      </c>
      <c r="W213" s="36">
        <v>2</v>
      </c>
      <c r="X213" s="36" t="s">
        <v>17</v>
      </c>
      <c r="Y213" s="36"/>
      <c r="Z213" s="37" t="s">
        <v>1086</v>
      </c>
      <c r="AA213" s="14" t="s">
        <v>63</v>
      </c>
      <c r="AB213" s="54" t="s">
        <v>16</v>
      </c>
      <c r="AC213" s="61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28"/>
      <c r="BA213" s="28"/>
      <c r="BB213" s="28"/>
      <c r="BC213" s="28"/>
    </row>
    <row r="214" spans="1:55" s="27" customFormat="1" ht="11.25" x14ac:dyDescent="0.25">
      <c r="A214" s="31" t="s">
        <v>388</v>
      </c>
      <c r="B214" s="32">
        <f t="shared" si="24"/>
        <v>44700.503888888888</v>
      </c>
      <c r="C214" s="33">
        <v>2022</v>
      </c>
      <c r="D214" s="33">
        <v>5</v>
      </c>
      <c r="E214" s="33">
        <v>19</v>
      </c>
      <c r="F214" s="33">
        <v>12</v>
      </c>
      <c r="G214" s="33">
        <v>5</v>
      </c>
      <c r="H214" s="34">
        <v>36.47</v>
      </c>
      <c r="I214" s="34"/>
      <c r="J214" s="35">
        <v>67.695999999999998</v>
      </c>
      <c r="K214" s="35"/>
      <c r="L214" s="35">
        <v>9.8000000000000004E-2</v>
      </c>
      <c r="M214" s="35">
        <v>33.692</v>
      </c>
      <c r="N214" s="35"/>
      <c r="O214" s="35">
        <v>0.15</v>
      </c>
      <c r="P214" s="33">
        <v>0</v>
      </c>
      <c r="Q214" s="37" t="s">
        <v>0</v>
      </c>
      <c r="R214" s="78">
        <v>1.7</v>
      </c>
      <c r="S214" s="36"/>
      <c r="T214" s="36"/>
      <c r="U214" s="78">
        <f t="shared" si="25"/>
        <v>1.7</v>
      </c>
      <c r="V214" s="78">
        <v>1.7</v>
      </c>
      <c r="W214" s="36">
        <v>2</v>
      </c>
      <c r="X214" s="36" t="s">
        <v>17</v>
      </c>
      <c r="Y214" s="36"/>
      <c r="Z214" s="37" t="s">
        <v>1086</v>
      </c>
      <c r="AA214" s="14" t="s">
        <v>63</v>
      </c>
      <c r="AB214" s="54" t="s">
        <v>16</v>
      </c>
      <c r="AC214" s="61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28"/>
      <c r="BA214" s="28"/>
      <c r="BB214" s="28"/>
      <c r="BC214" s="28"/>
    </row>
    <row r="215" spans="1:55" s="27" customFormat="1" ht="11.25" x14ac:dyDescent="0.25">
      <c r="A215" s="31" t="s">
        <v>389</v>
      </c>
      <c r="B215" s="32">
        <f t="shared" si="24"/>
        <v>44700.504027777781</v>
      </c>
      <c r="C215" s="33">
        <v>2022</v>
      </c>
      <c r="D215" s="33">
        <v>5</v>
      </c>
      <c r="E215" s="33">
        <v>19</v>
      </c>
      <c r="F215" s="33">
        <v>12</v>
      </c>
      <c r="G215" s="33">
        <v>5</v>
      </c>
      <c r="H215" s="34">
        <v>48.19</v>
      </c>
      <c r="I215" s="34"/>
      <c r="J215" s="35">
        <v>67.665000000000006</v>
      </c>
      <c r="K215" s="35"/>
      <c r="L215" s="35">
        <v>6.8000000000000005E-2</v>
      </c>
      <c r="M215" s="35">
        <v>33.825000000000003</v>
      </c>
      <c r="N215" s="35"/>
      <c r="O215" s="35">
        <v>0.105</v>
      </c>
      <c r="P215" s="33">
        <v>0</v>
      </c>
      <c r="Q215" s="37" t="s">
        <v>0</v>
      </c>
      <c r="R215" s="78">
        <v>1.6</v>
      </c>
      <c r="S215" s="36"/>
      <c r="T215" s="36"/>
      <c r="U215" s="78">
        <f t="shared" si="25"/>
        <v>1.6</v>
      </c>
      <c r="V215" s="78">
        <v>1.6</v>
      </c>
      <c r="W215" s="36">
        <v>2</v>
      </c>
      <c r="X215" s="36" t="s">
        <v>17</v>
      </c>
      <c r="Y215" s="36"/>
      <c r="Z215" s="37" t="s">
        <v>1086</v>
      </c>
      <c r="AA215" s="14" t="s">
        <v>63</v>
      </c>
      <c r="AB215" s="54" t="s">
        <v>16</v>
      </c>
      <c r="AC215" s="61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28"/>
      <c r="BA215" s="28"/>
      <c r="BB215" s="28"/>
      <c r="BC215" s="28"/>
    </row>
    <row r="216" spans="1:55" s="27" customFormat="1" ht="11.25" x14ac:dyDescent="0.25">
      <c r="A216" s="31" t="s">
        <v>390</v>
      </c>
      <c r="B216" s="32">
        <f t="shared" si="24"/>
        <v>44701.836400462962</v>
      </c>
      <c r="C216" s="33">
        <v>2022</v>
      </c>
      <c r="D216" s="33">
        <v>5</v>
      </c>
      <c r="E216" s="33">
        <v>20</v>
      </c>
      <c r="F216" s="33">
        <v>20</v>
      </c>
      <c r="G216" s="33">
        <v>4</v>
      </c>
      <c r="H216" s="34">
        <v>25.44</v>
      </c>
      <c r="I216" s="34">
        <v>0.28999999999999998</v>
      </c>
      <c r="J216" s="35">
        <v>67.631</v>
      </c>
      <c r="K216" s="35"/>
      <c r="L216" s="35">
        <v>1.4E-2</v>
      </c>
      <c r="M216" s="35">
        <v>33.845999999999997</v>
      </c>
      <c r="N216" s="35"/>
      <c r="O216" s="35">
        <v>3.6999999999999998E-2</v>
      </c>
      <c r="P216" s="33">
        <v>0</v>
      </c>
      <c r="Q216" s="37" t="s">
        <v>0</v>
      </c>
      <c r="R216" s="78">
        <v>1.8</v>
      </c>
      <c r="S216" s="36"/>
      <c r="T216" s="36"/>
      <c r="U216" s="78">
        <f t="shared" si="25"/>
        <v>1.8</v>
      </c>
      <c r="V216" s="78">
        <v>1.8</v>
      </c>
      <c r="W216" s="36">
        <v>6</v>
      </c>
      <c r="X216" s="36" t="s">
        <v>17</v>
      </c>
      <c r="Y216" s="36"/>
      <c r="Z216" s="37" t="s">
        <v>1086</v>
      </c>
      <c r="AA216" s="14" t="s">
        <v>63</v>
      </c>
      <c r="AB216" s="54" t="s">
        <v>16</v>
      </c>
      <c r="AC216" s="61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28"/>
      <c r="BA216" s="28"/>
      <c r="BB216" s="28"/>
      <c r="BC216" s="28"/>
    </row>
    <row r="217" spans="1:55" s="27" customFormat="1" ht="11.25" x14ac:dyDescent="0.25">
      <c r="A217" s="31" t="s">
        <v>391</v>
      </c>
      <c r="B217" s="32">
        <f t="shared" si="24"/>
        <v>44701.836921296293</v>
      </c>
      <c r="C217" s="33">
        <v>2022</v>
      </c>
      <c r="D217" s="33">
        <v>5</v>
      </c>
      <c r="E217" s="33">
        <v>20</v>
      </c>
      <c r="F217" s="33">
        <v>20</v>
      </c>
      <c r="G217" s="33">
        <v>5</v>
      </c>
      <c r="H217" s="34">
        <v>10.11</v>
      </c>
      <c r="I217" s="34">
        <v>0.09</v>
      </c>
      <c r="J217" s="35">
        <v>67.668000000000006</v>
      </c>
      <c r="K217" s="35"/>
      <c r="L217" s="35">
        <v>0.02</v>
      </c>
      <c r="M217" s="35">
        <v>33.758000000000003</v>
      </c>
      <c r="N217" s="35"/>
      <c r="O217" s="35">
        <v>3.2000000000000001E-2</v>
      </c>
      <c r="P217" s="33">
        <v>0</v>
      </c>
      <c r="Q217" s="37" t="s">
        <v>0</v>
      </c>
      <c r="R217" s="78">
        <v>1.7</v>
      </c>
      <c r="S217" s="36"/>
      <c r="T217" s="36"/>
      <c r="U217" s="78">
        <f t="shared" si="25"/>
        <v>1.7</v>
      </c>
      <c r="V217" s="78">
        <v>1.7</v>
      </c>
      <c r="W217" s="36">
        <v>3</v>
      </c>
      <c r="X217" s="36" t="s">
        <v>17</v>
      </c>
      <c r="Y217" s="36"/>
      <c r="Z217" s="37" t="s">
        <v>1086</v>
      </c>
      <c r="AA217" s="14" t="s">
        <v>63</v>
      </c>
      <c r="AB217" s="54" t="s">
        <v>16</v>
      </c>
      <c r="AC217" s="61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28"/>
      <c r="BA217" s="28"/>
      <c r="BB217" s="28"/>
      <c r="BC217" s="28"/>
    </row>
    <row r="218" spans="1:55" s="27" customFormat="1" ht="11.25" x14ac:dyDescent="0.25">
      <c r="A218" s="31" t="s">
        <v>393</v>
      </c>
      <c r="B218" s="32">
        <f t="shared" si="24"/>
        <v>44703.172013888892</v>
      </c>
      <c r="C218" s="33">
        <v>2022</v>
      </c>
      <c r="D218" s="33">
        <v>5</v>
      </c>
      <c r="E218" s="33">
        <v>22</v>
      </c>
      <c r="F218" s="33">
        <v>4</v>
      </c>
      <c r="G218" s="33">
        <v>7</v>
      </c>
      <c r="H218" s="34">
        <v>42.3</v>
      </c>
      <c r="I218" s="34">
        <v>0.05</v>
      </c>
      <c r="J218" s="35">
        <v>67.665999999999997</v>
      </c>
      <c r="K218" s="35"/>
      <c r="L218" s="35">
        <v>1.7999999999999999E-2</v>
      </c>
      <c r="M218" s="35">
        <v>33.753999999999998</v>
      </c>
      <c r="N218" s="35"/>
      <c r="O218" s="35">
        <v>2.8000000000000001E-2</v>
      </c>
      <c r="P218" s="33">
        <v>0</v>
      </c>
      <c r="Q218" s="37" t="s">
        <v>0</v>
      </c>
      <c r="R218" s="78">
        <v>1.9</v>
      </c>
      <c r="S218" s="36"/>
      <c r="T218" s="36"/>
      <c r="U218" s="78">
        <f t="shared" si="25"/>
        <v>1.9</v>
      </c>
      <c r="V218" s="78">
        <v>1.9</v>
      </c>
      <c r="W218" s="36">
        <v>3</v>
      </c>
      <c r="X218" s="36" t="s">
        <v>17</v>
      </c>
      <c r="Y218" s="36"/>
      <c r="Z218" s="37" t="s">
        <v>1086</v>
      </c>
      <c r="AA218" s="14" t="s">
        <v>63</v>
      </c>
      <c r="AB218" s="54" t="s">
        <v>16</v>
      </c>
      <c r="AC218" s="61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28"/>
      <c r="BA218" s="28"/>
      <c r="BB218" s="28"/>
      <c r="BC218" s="28"/>
    </row>
    <row r="219" spans="1:55" s="27" customFormat="1" ht="11.25" x14ac:dyDescent="0.25">
      <c r="A219" s="31" t="s">
        <v>394</v>
      </c>
      <c r="B219" s="32">
        <f t="shared" si="24"/>
        <v>44703.172685185185</v>
      </c>
      <c r="C219" s="33">
        <v>2022</v>
      </c>
      <c r="D219" s="33">
        <v>5</v>
      </c>
      <c r="E219" s="33">
        <v>22</v>
      </c>
      <c r="F219" s="33">
        <v>4</v>
      </c>
      <c r="G219" s="33">
        <v>8</v>
      </c>
      <c r="H219" s="34">
        <v>40.68</v>
      </c>
      <c r="I219" s="34">
        <v>0.2</v>
      </c>
      <c r="J219" s="35">
        <v>67.664000000000001</v>
      </c>
      <c r="K219" s="35"/>
      <c r="L219" s="35">
        <v>1.7999999999999999E-2</v>
      </c>
      <c r="M219" s="35">
        <v>33.747</v>
      </c>
      <c r="N219" s="35"/>
      <c r="O219" s="35">
        <v>2.9000000000000001E-2</v>
      </c>
      <c r="P219" s="33">
        <v>0</v>
      </c>
      <c r="Q219" s="37" t="s">
        <v>0</v>
      </c>
      <c r="R219" s="78">
        <v>1.9</v>
      </c>
      <c r="S219" s="36"/>
      <c r="T219" s="36"/>
      <c r="U219" s="78">
        <f t="shared" si="25"/>
        <v>1.9</v>
      </c>
      <c r="V219" s="78">
        <v>1.9</v>
      </c>
      <c r="W219" s="36">
        <v>3</v>
      </c>
      <c r="X219" s="36" t="s">
        <v>17</v>
      </c>
      <c r="Y219" s="36"/>
      <c r="Z219" s="37" t="s">
        <v>1086</v>
      </c>
      <c r="AA219" s="14" t="s">
        <v>63</v>
      </c>
      <c r="AB219" s="54" t="s">
        <v>16</v>
      </c>
      <c r="AC219" s="61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28"/>
      <c r="BA219" s="28"/>
      <c r="BB219" s="28"/>
      <c r="BC219" s="28"/>
    </row>
    <row r="220" spans="1:55" s="27" customFormat="1" ht="11.25" x14ac:dyDescent="0.25">
      <c r="A220" s="31" t="s">
        <v>395</v>
      </c>
      <c r="B220" s="32">
        <f t="shared" si="24"/>
        <v>44703.845289351855</v>
      </c>
      <c r="C220" s="33">
        <v>2022</v>
      </c>
      <c r="D220" s="33">
        <v>5</v>
      </c>
      <c r="E220" s="33">
        <v>22</v>
      </c>
      <c r="F220" s="33">
        <v>20</v>
      </c>
      <c r="G220" s="33">
        <v>17</v>
      </c>
      <c r="H220" s="34">
        <v>13.52</v>
      </c>
      <c r="I220" s="34">
        <v>0.09</v>
      </c>
      <c r="J220" s="35">
        <v>67.613</v>
      </c>
      <c r="K220" s="35"/>
      <c r="L220" s="35">
        <v>2.1000000000000001E-2</v>
      </c>
      <c r="M220" s="35">
        <v>33.874000000000002</v>
      </c>
      <c r="N220" s="35"/>
      <c r="O220" s="35">
        <v>4.3999999999999997E-2</v>
      </c>
      <c r="P220" s="33">
        <v>0</v>
      </c>
      <c r="Q220" s="37" t="s">
        <v>0</v>
      </c>
      <c r="R220" s="78">
        <v>1.7</v>
      </c>
      <c r="S220" s="36"/>
      <c r="T220" s="36"/>
      <c r="U220" s="78">
        <f t="shared" si="25"/>
        <v>1.7</v>
      </c>
      <c r="V220" s="78">
        <v>1.7</v>
      </c>
      <c r="W220" s="36">
        <v>5</v>
      </c>
      <c r="X220" s="36" t="s">
        <v>17</v>
      </c>
      <c r="Y220" s="36"/>
      <c r="Z220" s="37" t="s">
        <v>1086</v>
      </c>
      <c r="AA220" s="14" t="s">
        <v>63</v>
      </c>
      <c r="AB220" s="54" t="s">
        <v>16</v>
      </c>
      <c r="AC220" s="61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28"/>
      <c r="BA220" s="28"/>
      <c r="BB220" s="28"/>
      <c r="BC220" s="28"/>
    </row>
    <row r="221" spans="1:55" s="27" customFormat="1" ht="11.25" x14ac:dyDescent="0.25">
      <c r="A221" s="31" t="s">
        <v>397</v>
      </c>
      <c r="B221" s="32">
        <f t="shared" si="24"/>
        <v>44705.454907407409</v>
      </c>
      <c r="C221" s="39">
        <v>2022</v>
      </c>
      <c r="D221" s="39">
        <v>5</v>
      </c>
      <c r="E221" s="39">
        <v>24</v>
      </c>
      <c r="F221" s="39">
        <v>10</v>
      </c>
      <c r="G221" s="39">
        <v>55</v>
      </c>
      <c r="H221" s="40">
        <v>4.5</v>
      </c>
      <c r="I221" s="40">
        <v>0.3</v>
      </c>
      <c r="J221" s="41">
        <v>63.078000000000003</v>
      </c>
      <c r="K221" s="40">
        <v>2.8</v>
      </c>
      <c r="L221" s="35">
        <v>2.5202520252025202E-2</v>
      </c>
      <c r="M221" s="41">
        <v>27.818999999999999</v>
      </c>
      <c r="N221" s="40">
        <v>2</v>
      </c>
      <c r="O221" s="35">
        <v>3.9687192367737836E-2</v>
      </c>
      <c r="P221" s="39">
        <v>0</v>
      </c>
      <c r="Q221" s="37" t="s">
        <v>0</v>
      </c>
      <c r="R221" s="78"/>
      <c r="S221" s="79"/>
      <c r="T221" s="79">
        <v>1.7</v>
      </c>
      <c r="U221" s="78">
        <f>T221</f>
        <v>1.7</v>
      </c>
      <c r="V221" s="78">
        <v>1.7</v>
      </c>
      <c r="W221" s="42">
        <v>27</v>
      </c>
      <c r="X221" s="43" t="s">
        <v>45</v>
      </c>
      <c r="Y221" s="44"/>
      <c r="Z221" s="51" t="s">
        <v>37</v>
      </c>
      <c r="AA221" s="15" t="s">
        <v>64</v>
      </c>
      <c r="AB221" s="55" t="s">
        <v>16</v>
      </c>
      <c r="AC221" s="62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28"/>
      <c r="BA221" s="28"/>
      <c r="BB221" s="28"/>
      <c r="BC221" s="28"/>
    </row>
    <row r="222" spans="1:55" s="27" customFormat="1" ht="11.25" x14ac:dyDescent="0.25">
      <c r="A222" s="31" t="s">
        <v>398</v>
      </c>
      <c r="B222" s="32">
        <f t="shared" si="24"/>
        <v>44706.446423611109</v>
      </c>
      <c r="C222" s="39">
        <v>2022</v>
      </c>
      <c r="D222" s="39">
        <v>5</v>
      </c>
      <c r="E222" s="39">
        <v>25</v>
      </c>
      <c r="F222" s="39">
        <v>10</v>
      </c>
      <c r="G222" s="39">
        <v>42</v>
      </c>
      <c r="H222" s="40">
        <v>51</v>
      </c>
      <c r="I222" s="40">
        <v>0.4</v>
      </c>
      <c r="J222" s="41">
        <v>63.106000000000002</v>
      </c>
      <c r="K222" s="40">
        <v>3.5</v>
      </c>
      <c r="L222" s="35">
        <v>3.1503150315031501E-2</v>
      </c>
      <c r="M222" s="41">
        <v>27.867999999999999</v>
      </c>
      <c r="N222" s="40">
        <v>2.6</v>
      </c>
      <c r="O222" s="35">
        <v>5.1643054881394729E-2</v>
      </c>
      <c r="P222" s="39">
        <v>0</v>
      </c>
      <c r="Q222" s="37" t="s">
        <v>0</v>
      </c>
      <c r="R222" s="78"/>
      <c r="S222" s="79"/>
      <c r="T222" s="79">
        <v>1.9</v>
      </c>
      <c r="U222" s="78">
        <f>T222</f>
        <v>1.9</v>
      </c>
      <c r="V222" s="78">
        <v>1.9</v>
      </c>
      <c r="W222" s="42">
        <v>29</v>
      </c>
      <c r="X222" s="43" t="s">
        <v>45</v>
      </c>
      <c r="Y222" s="44"/>
      <c r="Z222" s="51" t="s">
        <v>37</v>
      </c>
      <c r="AA222" s="15" t="s">
        <v>64</v>
      </c>
      <c r="AB222" s="55" t="s">
        <v>16</v>
      </c>
      <c r="AC222" s="62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28"/>
      <c r="BA222" s="28"/>
      <c r="BB222" s="28"/>
      <c r="BC222" s="28"/>
    </row>
    <row r="223" spans="1:55" s="27" customFormat="1" ht="11.25" x14ac:dyDescent="0.25">
      <c r="A223" s="31" t="s">
        <v>399</v>
      </c>
      <c r="B223" s="32">
        <f t="shared" si="24"/>
        <v>44706.479467592595</v>
      </c>
      <c r="C223" s="39">
        <v>2022</v>
      </c>
      <c r="D223" s="39">
        <v>5</v>
      </c>
      <c r="E223" s="39">
        <v>25</v>
      </c>
      <c r="F223" s="39">
        <v>11</v>
      </c>
      <c r="G223" s="39">
        <v>30</v>
      </c>
      <c r="H223" s="40">
        <v>26</v>
      </c>
      <c r="I223" s="40">
        <v>0.3</v>
      </c>
      <c r="J223" s="41">
        <v>63.918999999999997</v>
      </c>
      <c r="K223" s="40">
        <v>2.6</v>
      </c>
      <c r="L223" s="35">
        <v>2.3402340234023405E-2</v>
      </c>
      <c r="M223" s="41">
        <v>28.135000000000002</v>
      </c>
      <c r="N223" s="40">
        <v>2.2000000000000002</v>
      </c>
      <c r="O223" s="35">
        <v>4.4960277723082691E-2</v>
      </c>
      <c r="P223" s="39">
        <v>0</v>
      </c>
      <c r="Q223" s="37" t="s">
        <v>0</v>
      </c>
      <c r="R223" s="78">
        <v>2.2999999999999998</v>
      </c>
      <c r="S223" s="79">
        <v>1.9</v>
      </c>
      <c r="T223" s="79">
        <v>1.7</v>
      </c>
      <c r="U223" s="78">
        <f>S223</f>
        <v>1.9</v>
      </c>
      <c r="V223" s="78">
        <v>1.9</v>
      </c>
      <c r="W223" s="42">
        <v>23</v>
      </c>
      <c r="X223" s="43" t="s">
        <v>45</v>
      </c>
      <c r="Y223" s="43" t="s">
        <v>17</v>
      </c>
      <c r="Z223" s="51" t="s">
        <v>37</v>
      </c>
      <c r="AA223" s="15" t="s">
        <v>64</v>
      </c>
      <c r="AB223" s="55" t="s">
        <v>16</v>
      </c>
      <c r="AC223" s="64"/>
      <c r="AD223" s="33">
        <v>2022</v>
      </c>
      <c r="AE223" s="33">
        <v>5</v>
      </c>
      <c r="AF223" s="33">
        <v>25</v>
      </c>
      <c r="AG223" s="33">
        <v>11</v>
      </c>
      <c r="AH223" s="33">
        <v>30</v>
      </c>
      <c r="AI223" s="34">
        <v>32.68</v>
      </c>
      <c r="AJ223" s="34">
        <v>7.0000000000000007E-2</v>
      </c>
      <c r="AK223" s="35">
        <v>64.247</v>
      </c>
      <c r="AL223" s="35"/>
      <c r="AM223" s="35">
        <v>0.38600000000000001</v>
      </c>
      <c r="AN223" s="35">
        <v>27.504000000000001</v>
      </c>
      <c r="AO223" s="35"/>
      <c r="AP223" s="35">
        <v>0.752</v>
      </c>
      <c r="AQ223" s="33">
        <v>0</v>
      </c>
      <c r="AR223" s="37" t="s">
        <v>0</v>
      </c>
      <c r="AS223" s="78">
        <v>2.2999999999999998</v>
      </c>
      <c r="AT223" s="78">
        <v>2.2999999999999998</v>
      </c>
      <c r="AU223" s="36">
        <v>3</v>
      </c>
      <c r="AV223" s="36" t="s">
        <v>17</v>
      </c>
      <c r="AW223" s="33" t="s">
        <v>13</v>
      </c>
      <c r="AX223" s="15" t="s">
        <v>64</v>
      </c>
      <c r="AY223" s="37" t="s">
        <v>16</v>
      </c>
      <c r="AZ223" s="29"/>
      <c r="BA223" s="28"/>
      <c r="BB223" s="28"/>
      <c r="BC223" s="28"/>
    </row>
    <row r="224" spans="1:55" s="27" customFormat="1" ht="11.25" x14ac:dyDescent="0.25">
      <c r="A224" s="31" t="s">
        <v>400</v>
      </c>
      <c r="B224" s="32">
        <f t="shared" si="24"/>
        <v>44706.503668981481</v>
      </c>
      <c r="C224" s="33">
        <v>2022</v>
      </c>
      <c r="D224" s="33">
        <v>5</v>
      </c>
      <c r="E224" s="33">
        <v>25</v>
      </c>
      <c r="F224" s="33">
        <v>12</v>
      </c>
      <c r="G224" s="33">
        <v>5</v>
      </c>
      <c r="H224" s="34">
        <v>17.02</v>
      </c>
      <c r="I224" s="34"/>
      <c r="J224" s="35">
        <v>67.626999999999995</v>
      </c>
      <c r="K224" s="35"/>
      <c r="L224" s="35">
        <v>2.5999999999999999E-2</v>
      </c>
      <c r="M224" s="35">
        <v>33.850999999999999</v>
      </c>
      <c r="N224" s="35"/>
      <c r="O224" s="35">
        <v>4.4999999999999998E-2</v>
      </c>
      <c r="P224" s="33">
        <v>0</v>
      </c>
      <c r="Q224" s="37" t="s">
        <v>0</v>
      </c>
      <c r="R224" s="78">
        <v>1.8</v>
      </c>
      <c r="S224" s="36"/>
      <c r="T224" s="36"/>
      <c r="U224" s="78">
        <f>R224</f>
        <v>1.8</v>
      </c>
      <c r="V224" s="78">
        <v>1.8</v>
      </c>
      <c r="W224" s="36">
        <v>2</v>
      </c>
      <c r="X224" s="36" t="s">
        <v>17</v>
      </c>
      <c r="Y224" s="36"/>
      <c r="Z224" s="37" t="s">
        <v>1086</v>
      </c>
      <c r="AA224" s="14" t="s">
        <v>63</v>
      </c>
      <c r="AB224" s="54" t="s">
        <v>16</v>
      </c>
      <c r="AC224" s="61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28"/>
      <c r="BA224" s="28"/>
      <c r="BB224" s="28"/>
      <c r="BC224" s="28"/>
    </row>
    <row r="225" spans="1:55" s="27" customFormat="1" ht="11.25" x14ac:dyDescent="0.25">
      <c r="A225" s="31" t="s">
        <v>401</v>
      </c>
      <c r="B225" s="32">
        <f t="shared" si="24"/>
        <v>44706.556805555556</v>
      </c>
      <c r="C225" s="39">
        <v>2022</v>
      </c>
      <c r="D225" s="39">
        <v>5</v>
      </c>
      <c r="E225" s="39">
        <v>25</v>
      </c>
      <c r="F225" s="39">
        <v>13</v>
      </c>
      <c r="G225" s="39">
        <v>21</v>
      </c>
      <c r="H225" s="40">
        <v>48.1</v>
      </c>
      <c r="I225" s="40">
        <v>0.4</v>
      </c>
      <c r="J225" s="41">
        <v>60.682000000000002</v>
      </c>
      <c r="K225" s="40">
        <v>2.4</v>
      </c>
      <c r="L225" s="35">
        <v>2.1602160216021602E-2</v>
      </c>
      <c r="M225" s="41">
        <v>28.867000000000001</v>
      </c>
      <c r="N225" s="40">
        <v>3.5</v>
      </c>
      <c r="O225" s="35">
        <v>6.4221648327719524E-2</v>
      </c>
      <c r="P225" s="39">
        <v>0</v>
      </c>
      <c r="Q225" s="37" t="s">
        <v>0</v>
      </c>
      <c r="R225" s="78"/>
      <c r="S225" s="79"/>
      <c r="T225" s="79">
        <v>1.6</v>
      </c>
      <c r="U225" s="78">
        <f>T225</f>
        <v>1.6</v>
      </c>
      <c r="V225" s="78">
        <v>1.6</v>
      </c>
      <c r="W225" s="42">
        <v>14</v>
      </c>
      <c r="X225" s="43" t="s">
        <v>45</v>
      </c>
      <c r="Y225" s="44"/>
      <c r="Z225" s="46" t="s">
        <v>1071</v>
      </c>
      <c r="AA225" s="14" t="s">
        <v>63</v>
      </c>
      <c r="AB225" s="55" t="s">
        <v>16</v>
      </c>
      <c r="AC225" s="62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28"/>
      <c r="BA225" s="28"/>
      <c r="BB225" s="28"/>
      <c r="BC225" s="28"/>
    </row>
    <row r="226" spans="1:55" s="27" customFormat="1" ht="11.25" x14ac:dyDescent="0.25">
      <c r="A226" s="31" t="s">
        <v>402</v>
      </c>
      <c r="B226" s="32">
        <f t="shared" si="24"/>
        <v>44707.170300925929</v>
      </c>
      <c r="C226" s="33">
        <v>2022</v>
      </c>
      <c r="D226" s="33">
        <v>5</v>
      </c>
      <c r="E226" s="33">
        <v>26</v>
      </c>
      <c r="F226" s="33">
        <v>4</v>
      </c>
      <c r="G226" s="33">
        <v>5</v>
      </c>
      <c r="H226" s="34">
        <v>14.51</v>
      </c>
      <c r="I226" s="34">
        <v>0.05</v>
      </c>
      <c r="J226" s="35">
        <v>67.646000000000001</v>
      </c>
      <c r="K226" s="35"/>
      <c r="L226" s="35">
        <v>2.8000000000000001E-2</v>
      </c>
      <c r="M226" s="35">
        <v>33.768999999999998</v>
      </c>
      <c r="N226" s="35"/>
      <c r="O226" s="35">
        <v>6.8000000000000005E-2</v>
      </c>
      <c r="P226" s="33">
        <v>0</v>
      </c>
      <c r="Q226" s="37" t="s">
        <v>0</v>
      </c>
      <c r="R226" s="78">
        <v>1.7</v>
      </c>
      <c r="S226" s="36"/>
      <c r="T226" s="36"/>
      <c r="U226" s="78">
        <f>R226</f>
        <v>1.7</v>
      </c>
      <c r="V226" s="78">
        <v>1.7</v>
      </c>
      <c r="W226" s="36">
        <v>5</v>
      </c>
      <c r="X226" s="36" t="s">
        <v>17</v>
      </c>
      <c r="Y226" s="36"/>
      <c r="Z226" s="37" t="s">
        <v>1086</v>
      </c>
      <c r="AA226" s="14" t="s">
        <v>63</v>
      </c>
      <c r="AB226" s="54" t="s">
        <v>16</v>
      </c>
      <c r="AC226" s="61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28"/>
      <c r="BA226" s="28"/>
      <c r="BB226" s="28"/>
      <c r="BC226" s="28"/>
    </row>
    <row r="227" spans="1:55" s="27" customFormat="1" ht="11.25" x14ac:dyDescent="0.25">
      <c r="A227" s="31" t="s">
        <v>403</v>
      </c>
      <c r="B227" s="32">
        <f t="shared" si="24"/>
        <v>44707.836875000001</v>
      </c>
      <c r="C227" s="33">
        <v>2022</v>
      </c>
      <c r="D227" s="33">
        <v>5</v>
      </c>
      <c r="E227" s="33">
        <v>26</v>
      </c>
      <c r="F227" s="33">
        <v>20</v>
      </c>
      <c r="G227" s="33">
        <v>5</v>
      </c>
      <c r="H227" s="34">
        <v>6.72</v>
      </c>
      <c r="I227" s="34">
        <v>0.38</v>
      </c>
      <c r="J227" s="35">
        <v>67.644000000000005</v>
      </c>
      <c r="K227" s="35"/>
      <c r="L227" s="35">
        <v>2.4E-2</v>
      </c>
      <c r="M227" s="35">
        <v>33.845999999999997</v>
      </c>
      <c r="N227" s="35"/>
      <c r="O227" s="35">
        <v>3.9E-2</v>
      </c>
      <c r="P227" s="33">
        <v>0</v>
      </c>
      <c r="Q227" s="37" t="s">
        <v>0</v>
      </c>
      <c r="R227" s="78">
        <v>1.6</v>
      </c>
      <c r="S227" s="36"/>
      <c r="T227" s="36"/>
      <c r="U227" s="78">
        <f>R227</f>
        <v>1.6</v>
      </c>
      <c r="V227" s="78">
        <v>1.6</v>
      </c>
      <c r="W227" s="36">
        <v>3</v>
      </c>
      <c r="X227" s="36" t="s">
        <v>17</v>
      </c>
      <c r="Y227" s="36"/>
      <c r="Z227" s="37" t="s">
        <v>1086</v>
      </c>
      <c r="AA227" s="14" t="s">
        <v>63</v>
      </c>
      <c r="AB227" s="54" t="s">
        <v>16</v>
      </c>
      <c r="AC227" s="61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28"/>
      <c r="BA227" s="28"/>
      <c r="BB227" s="28"/>
      <c r="BC227" s="28"/>
    </row>
    <row r="228" spans="1:55" s="27" customFormat="1" ht="11.25" x14ac:dyDescent="0.25">
      <c r="A228" s="31" t="s">
        <v>404</v>
      </c>
      <c r="B228" s="32">
        <f t="shared" si="24"/>
        <v>44707.83699074074</v>
      </c>
      <c r="C228" s="33">
        <v>2022</v>
      </c>
      <c r="D228" s="33">
        <v>5</v>
      </c>
      <c r="E228" s="33">
        <v>26</v>
      </c>
      <c r="F228" s="33">
        <v>20</v>
      </c>
      <c r="G228" s="33">
        <v>5</v>
      </c>
      <c r="H228" s="34">
        <v>16.14</v>
      </c>
      <c r="I228" s="34">
        <v>0.42</v>
      </c>
      <c r="J228" s="35">
        <v>67.64</v>
      </c>
      <c r="K228" s="35"/>
      <c r="L228" s="35">
        <v>2.5999999999999999E-2</v>
      </c>
      <c r="M228" s="35">
        <v>33.805</v>
      </c>
      <c r="N228" s="35"/>
      <c r="O228" s="35">
        <v>4.1000000000000002E-2</v>
      </c>
      <c r="P228" s="33">
        <v>0</v>
      </c>
      <c r="Q228" s="37" t="s">
        <v>0</v>
      </c>
      <c r="R228" s="78">
        <v>1.7</v>
      </c>
      <c r="S228" s="36"/>
      <c r="T228" s="36"/>
      <c r="U228" s="78">
        <f>R228</f>
        <v>1.7</v>
      </c>
      <c r="V228" s="78">
        <v>1.7</v>
      </c>
      <c r="W228" s="36">
        <v>3</v>
      </c>
      <c r="X228" s="36" t="s">
        <v>17</v>
      </c>
      <c r="Y228" s="36"/>
      <c r="Z228" s="37" t="s">
        <v>1086</v>
      </c>
      <c r="AA228" s="14" t="s">
        <v>63</v>
      </c>
      <c r="AB228" s="54" t="s">
        <v>16</v>
      </c>
      <c r="AC228" s="61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28"/>
      <c r="BA228" s="28"/>
      <c r="BB228" s="28"/>
      <c r="BC228" s="28"/>
    </row>
    <row r="229" spans="1:55" s="27" customFormat="1" ht="11.25" x14ac:dyDescent="0.25">
      <c r="A229" s="31" t="s">
        <v>405</v>
      </c>
      <c r="B229" s="32">
        <f t="shared" si="24"/>
        <v>44707.839085648149</v>
      </c>
      <c r="C229" s="33">
        <v>2022</v>
      </c>
      <c r="D229" s="33">
        <v>5</v>
      </c>
      <c r="E229" s="33">
        <v>26</v>
      </c>
      <c r="F229" s="33">
        <v>20</v>
      </c>
      <c r="G229" s="33">
        <v>8</v>
      </c>
      <c r="H229" s="34">
        <v>17.600000000000001</v>
      </c>
      <c r="I229" s="34">
        <v>0.13</v>
      </c>
      <c r="J229" s="35">
        <v>67.608000000000004</v>
      </c>
      <c r="K229" s="35"/>
      <c r="L229" s="35">
        <v>0.02</v>
      </c>
      <c r="M229" s="35">
        <v>33.805</v>
      </c>
      <c r="N229" s="35"/>
      <c r="O229" s="35">
        <v>4.2000000000000003E-2</v>
      </c>
      <c r="P229" s="33">
        <v>0</v>
      </c>
      <c r="Q229" s="37" t="s">
        <v>0</v>
      </c>
      <c r="R229" s="78">
        <v>1.8</v>
      </c>
      <c r="S229" s="36"/>
      <c r="T229" s="36"/>
      <c r="U229" s="78">
        <f>R229</f>
        <v>1.8</v>
      </c>
      <c r="V229" s="78">
        <v>1.8</v>
      </c>
      <c r="W229" s="36">
        <v>5</v>
      </c>
      <c r="X229" s="36" t="s">
        <v>17</v>
      </c>
      <c r="Y229" s="36"/>
      <c r="Z229" s="37" t="s">
        <v>1086</v>
      </c>
      <c r="AA229" s="14" t="s">
        <v>63</v>
      </c>
      <c r="AB229" s="54" t="s">
        <v>16</v>
      </c>
      <c r="AC229" s="61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28"/>
      <c r="BA229" s="28"/>
      <c r="BB229" s="28"/>
      <c r="BC229" s="28"/>
    </row>
    <row r="230" spans="1:55" s="27" customFormat="1" ht="11.25" x14ac:dyDescent="0.25">
      <c r="A230" s="31" t="s">
        <v>406</v>
      </c>
      <c r="B230" s="32">
        <f t="shared" si="24"/>
        <v>44708.418634259258</v>
      </c>
      <c r="C230" s="39">
        <v>2022</v>
      </c>
      <c r="D230" s="39">
        <v>5</v>
      </c>
      <c r="E230" s="39">
        <v>27</v>
      </c>
      <c r="F230" s="39">
        <v>10</v>
      </c>
      <c r="G230" s="39">
        <v>2</v>
      </c>
      <c r="H230" s="40">
        <v>50.6</v>
      </c>
      <c r="I230" s="40">
        <v>0.4</v>
      </c>
      <c r="J230" s="41">
        <v>64.793999999999997</v>
      </c>
      <c r="K230" s="40">
        <v>3.3</v>
      </c>
      <c r="L230" s="35">
        <v>2.9702970297029702E-2</v>
      </c>
      <c r="M230" s="41">
        <v>30.821000000000002</v>
      </c>
      <c r="N230" s="40">
        <v>1.5</v>
      </c>
      <c r="O230" s="35">
        <v>3.1645715878213E-2</v>
      </c>
      <c r="P230" s="39">
        <v>0</v>
      </c>
      <c r="Q230" s="37" t="s">
        <v>0</v>
      </c>
      <c r="R230" s="78"/>
      <c r="S230" s="79"/>
      <c r="T230" s="79">
        <v>1.7</v>
      </c>
      <c r="U230" s="78">
        <f>T230</f>
        <v>1.7</v>
      </c>
      <c r="V230" s="78">
        <v>1.7</v>
      </c>
      <c r="W230" s="42">
        <v>10</v>
      </c>
      <c r="X230" s="43" t="s">
        <v>45</v>
      </c>
      <c r="Y230" s="44"/>
      <c r="Z230" s="51" t="s">
        <v>1063</v>
      </c>
      <c r="AA230" s="14" t="s">
        <v>63</v>
      </c>
      <c r="AB230" s="55" t="s">
        <v>16</v>
      </c>
      <c r="AC230" s="62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28"/>
      <c r="BA230" s="28"/>
      <c r="BB230" s="28"/>
      <c r="BC230" s="28"/>
    </row>
    <row r="231" spans="1:55" s="27" customFormat="1" ht="11.25" x14ac:dyDescent="0.25">
      <c r="A231" s="31" t="s">
        <v>407</v>
      </c>
      <c r="B231" s="32">
        <f t="shared" si="24"/>
        <v>44708.836944444447</v>
      </c>
      <c r="C231" s="33">
        <v>2022</v>
      </c>
      <c r="D231" s="33">
        <v>5</v>
      </c>
      <c r="E231" s="33">
        <v>27</v>
      </c>
      <c r="F231" s="33">
        <v>20</v>
      </c>
      <c r="G231" s="33">
        <v>5</v>
      </c>
      <c r="H231" s="34">
        <v>12.39</v>
      </c>
      <c r="I231" s="34">
        <v>0.03</v>
      </c>
      <c r="J231" s="35">
        <v>67.653999999999996</v>
      </c>
      <c r="K231" s="35"/>
      <c r="L231" s="35">
        <v>1.2E-2</v>
      </c>
      <c r="M231" s="35">
        <v>33.814999999999998</v>
      </c>
      <c r="N231" s="35"/>
      <c r="O231" s="35">
        <v>2.4E-2</v>
      </c>
      <c r="P231" s="33">
        <v>0</v>
      </c>
      <c r="Q231" s="37" t="s">
        <v>0</v>
      </c>
      <c r="R231" s="78">
        <v>1.8</v>
      </c>
      <c r="S231" s="36"/>
      <c r="T231" s="36"/>
      <c r="U231" s="78">
        <f t="shared" ref="U231:U241" si="26">R231</f>
        <v>1.8</v>
      </c>
      <c r="V231" s="78">
        <v>1.8</v>
      </c>
      <c r="W231" s="36">
        <v>5</v>
      </c>
      <c r="X231" s="36" t="s">
        <v>17</v>
      </c>
      <c r="Y231" s="36"/>
      <c r="Z231" s="37" t="s">
        <v>1086</v>
      </c>
      <c r="AA231" s="14" t="s">
        <v>63</v>
      </c>
      <c r="AB231" s="54" t="s">
        <v>16</v>
      </c>
      <c r="AC231" s="61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28"/>
      <c r="BA231" s="28"/>
      <c r="BB231" s="28"/>
      <c r="BC231" s="28"/>
    </row>
    <row r="232" spans="1:55" s="27" customFormat="1" ht="11.25" x14ac:dyDescent="0.25">
      <c r="A232" s="31" t="s">
        <v>408</v>
      </c>
      <c r="B232" s="32">
        <f t="shared" si="24"/>
        <v>44708.837187500001</v>
      </c>
      <c r="C232" s="33">
        <v>2022</v>
      </c>
      <c r="D232" s="33">
        <v>5</v>
      </c>
      <c r="E232" s="33">
        <v>27</v>
      </c>
      <c r="F232" s="33">
        <v>20</v>
      </c>
      <c r="G232" s="33">
        <v>5</v>
      </c>
      <c r="H232" s="34">
        <v>33.200000000000003</v>
      </c>
      <c r="I232" s="34">
        <v>7.0000000000000007E-2</v>
      </c>
      <c r="J232" s="35">
        <v>67.620999999999995</v>
      </c>
      <c r="K232" s="35"/>
      <c r="L232" s="35">
        <v>2.7E-2</v>
      </c>
      <c r="M232" s="35">
        <v>33.9</v>
      </c>
      <c r="N232" s="35"/>
      <c r="O232" s="35">
        <v>4.2000000000000003E-2</v>
      </c>
      <c r="P232" s="33">
        <v>0</v>
      </c>
      <c r="Q232" s="37" t="s">
        <v>0</v>
      </c>
      <c r="R232" s="78">
        <v>1.7</v>
      </c>
      <c r="S232" s="36"/>
      <c r="T232" s="36"/>
      <c r="U232" s="78">
        <f t="shared" si="26"/>
        <v>1.7</v>
      </c>
      <c r="V232" s="78">
        <v>1.7</v>
      </c>
      <c r="W232" s="36">
        <v>3</v>
      </c>
      <c r="X232" s="36" t="s">
        <v>17</v>
      </c>
      <c r="Y232" s="36"/>
      <c r="Z232" s="37" t="s">
        <v>1086</v>
      </c>
      <c r="AA232" s="14" t="s">
        <v>63</v>
      </c>
      <c r="AB232" s="54" t="s">
        <v>16</v>
      </c>
      <c r="AC232" s="61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28"/>
      <c r="BA232" s="28"/>
      <c r="BB232" s="28"/>
      <c r="BC232" s="28"/>
    </row>
    <row r="233" spans="1:55" s="27" customFormat="1" ht="11.25" x14ac:dyDescent="0.25">
      <c r="A233" s="31" t="s">
        <v>409</v>
      </c>
      <c r="B233" s="32">
        <f t="shared" si="24"/>
        <v>44709.170127314814</v>
      </c>
      <c r="C233" s="33">
        <v>2022</v>
      </c>
      <c r="D233" s="33">
        <v>5</v>
      </c>
      <c r="E233" s="33">
        <v>28</v>
      </c>
      <c r="F233" s="33">
        <v>4</v>
      </c>
      <c r="G233" s="33">
        <v>4</v>
      </c>
      <c r="H233" s="34">
        <v>59.19</v>
      </c>
      <c r="I233" s="34">
        <v>0.08</v>
      </c>
      <c r="J233" s="35">
        <v>67.625</v>
      </c>
      <c r="K233" s="35"/>
      <c r="L233" s="35">
        <v>2.4E-2</v>
      </c>
      <c r="M233" s="35">
        <v>33.875</v>
      </c>
      <c r="N233" s="35"/>
      <c r="O233" s="35">
        <v>2.5000000000000001E-2</v>
      </c>
      <c r="P233" s="33">
        <v>0</v>
      </c>
      <c r="Q233" s="37" t="s">
        <v>0</v>
      </c>
      <c r="R233" s="78">
        <v>1.9</v>
      </c>
      <c r="S233" s="36"/>
      <c r="T233" s="36"/>
      <c r="U233" s="78">
        <f t="shared" si="26"/>
        <v>1.9</v>
      </c>
      <c r="V233" s="78">
        <v>1.9</v>
      </c>
      <c r="W233" s="36">
        <v>3</v>
      </c>
      <c r="X233" s="36" t="s">
        <v>17</v>
      </c>
      <c r="Y233" s="36"/>
      <c r="Z233" s="37" t="s">
        <v>1086</v>
      </c>
      <c r="AA233" s="14" t="s">
        <v>63</v>
      </c>
      <c r="AB233" s="54" t="s">
        <v>16</v>
      </c>
      <c r="AC233" s="61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28"/>
      <c r="BA233" s="28"/>
      <c r="BB233" s="28"/>
      <c r="BC233" s="28"/>
    </row>
    <row r="234" spans="1:55" s="27" customFormat="1" ht="11.25" x14ac:dyDescent="0.25">
      <c r="A234" s="31" t="s">
        <v>410</v>
      </c>
      <c r="B234" s="32">
        <f t="shared" si="24"/>
        <v>44709.17019675926</v>
      </c>
      <c r="C234" s="33">
        <v>2022</v>
      </c>
      <c r="D234" s="33">
        <v>5</v>
      </c>
      <c r="E234" s="33">
        <v>28</v>
      </c>
      <c r="F234" s="33">
        <v>4</v>
      </c>
      <c r="G234" s="33">
        <v>5</v>
      </c>
      <c r="H234" s="34">
        <v>5.49</v>
      </c>
      <c r="I234" s="34">
        <v>0.21</v>
      </c>
      <c r="J234" s="35">
        <v>67.650000000000006</v>
      </c>
      <c r="K234" s="35"/>
      <c r="L234" s="35">
        <v>2.1999999999999999E-2</v>
      </c>
      <c r="M234" s="35">
        <v>33.762</v>
      </c>
      <c r="N234" s="35"/>
      <c r="O234" s="35">
        <v>3.5000000000000003E-2</v>
      </c>
      <c r="P234" s="33">
        <v>0</v>
      </c>
      <c r="Q234" s="37" t="s">
        <v>0</v>
      </c>
      <c r="R234" s="78">
        <v>2.2000000000000002</v>
      </c>
      <c r="S234" s="36"/>
      <c r="T234" s="36"/>
      <c r="U234" s="78">
        <f t="shared" si="26"/>
        <v>2.2000000000000002</v>
      </c>
      <c r="V234" s="78">
        <v>2.2000000000000002</v>
      </c>
      <c r="W234" s="36">
        <v>3</v>
      </c>
      <c r="X234" s="36" t="s">
        <v>17</v>
      </c>
      <c r="Y234" s="36"/>
      <c r="Z234" s="37" t="s">
        <v>1086</v>
      </c>
      <c r="AA234" s="14" t="s">
        <v>63</v>
      </c>
      <c r="AB234" s="54" t="s">
        <v>16</v>
      </c>
      <c r="AC234" s="61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28"/>
      <c r="BA234" s="28"/>
      <c r="BB234" s="28"/>
      <c r="BC234" s="28"/>
    </row>
    <row r="235" spans="1:55" s="27" customFormat="1" ht="11.25" x14ac:dyDescent="0.25">
      <c r="A235" s="31" t="s">
        <v>411</v>
      </c>
      <c r="B235" s="32">
        <f t="shared" si="24"/>
        <v>44709.170358796298</v>
      </c>
      <c r="C235" s="33">
        <v>2022</v>
      </c>
      <c r="D235" s="33">
        <v>5</v>
      </c>
      <c r="E235" s="33">
        <v>28</v>
      </c>
      <c r="F235" s="33">
        <v>4</v>
      </c>
      <c r="G235" s="33">
        <v>5</v>
      </c>
      <c r="H235" s="34">
        <v>19.66</v>
      </c>
      <c r="I235" s="34">
        <v>0.01</v>
      </c>
      <c r="J235" s="35">
        <v>67.650000000000006</v>
      </c>
      <c r="K235" s="35"/>
      <c r="L235" s="35">
        <v>2.5000000000000001E-2</v>
      </c>
      <c r="M235" s="35">
        <v>33.780999999999999</v>
      </c>
      <c r="N235" s="35"/>
      <c r="O235" s="35">
        <v>3.9E-2</v>
      </c>
      <c r="P235" s="33">
        <v>0</v>
      </c>
      <c r="Q235" s="37" t="s">
        <v>0</v>
      </c>
      <c r="R235" s="78">
        <v>2.1</v>
      </c>
      <c r="S235" s="36"/>
      <c r="T235" s="36"/>
      <c r="U235" s="78">
        <f t="shared" si="26"/>
        <v>2.1</v>
      </c>
      <c r="V235" s="78">
        <v>2.1</v>
      </c>
      <c r="W235" s="36">
        <v>3</v>
      </c>
      <c r="X235" s="36" t="s">
        <v>17</v>
      </c>
      <c r="Y235" s="36"/>
      <c r="Z235" s="37" t="s">
        <v>1086</v>
      </c>
      <c r="AA235" s="14" t="s">
        <v>63</v>
      </c>
      <c r="AB235" s="54" t="s">
        <v>16</v>
      </c>
      <c r="AC235" s="61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28"/>
      <c r="BA235" s="28"/>
      <c r="BB235" s="28"/>
      <c r="BC235" s="28"/>
    </row>
    <row r="236" spans="1:55" s="27" customFormat="1" ht="11.25" x14ac:dyDescent="0.25">
      <c r="A236" s="31" t="s">
        <v>412</v>
      </c>
      <c r="B236" s="32">
        <f t="shared" si="24"/>
        <v>44709.650555555556</v>
      </c>
      <c r="C236" s="33">
        <v>2022</v>
      </c>
      <c r="D236" s="33">
        <v>5</v>
      </c>
      <c r="E236" s="33">
        <v>28</v>
      </c>
      <c r="F236" s="33">
        <v>15</v>
      </c>
      <c r="G236" s="33">
        <v>36</v>
      </c>
      <c r="H236" s="34">
        <v>48.07</v>
      </c>
      <c r="I236" s="34">
        <v>0.03</v>
      </c>
      <c r="J236" s="35">
        <v>67.697000000000003</v>
      </c>
      <c r="K236" s="35"/>
      <c r="L236" s="35">
        <v>1.4999999999999999E-2</v>
      </c>
      <c r="M236" s="35">
        <v>34.11</v>
      </c>
      <c r="N236" s="35"/>
      <c r="O236" s="35">
        <v>4.2000000000000003E-2</v>
      </c>
      <c r="P236" s="33">
        <v>0</v>
      </c>
      <c r="Q236" s="37" t="s">
        <v>0</v>
      </c>
      <c r="R236" s="78">
        <v>2.4</v>
      </c>
      <c r="S236" s="36"/>
      <c r="T236" s="36"/>
      <c r="U236" s="78">
        <f t="shared" si="26"/>
        <v>2.4</v>
      </c>
      <c r="V236" s="78">
        <v>2.4</v>
      </c>
      <c r="W236" s="36">
        <v>6</v>
      </c>
      <c r="X236" s="36" t="s">
        <v>17</v>
      </c>
      <c r="Y236" s="36"/>
      <c r="Z236" s="37" t="s">
        <v>1086</v>
      </c>
      <c r="AA236" s="14" t="s">
        <v>63</v>
      </c>
      <c r="AB236" s="54" t="s">
        <v>16</v>
      </c>
      <c r="AC236" s="61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28"/>
      <c r="BA236" s="28"/>
      <c r="BB236" s="28"/>
      <c r="BC236" s="28"/>
    </row>
    <row r="237" spans="1:55" s="27" customFormat="1" ht="11.25" x14ac:dyDescent="0.25">
      <c r="A237" s="31" t="s">
        <v>413</v>
      </c>
      <c r="B237" s="32">
        <f t="shared" si="24"/>
        <v>44710.170949074076</v>
      </c>
      <c r="C237" s="33">
        <v>2022</v>
      </c>
      <c r="D237" s="33">
        <v>5</v>
      </c>
      <c r="E237" s="33">
        <v>29</v>
      </c>
      <c r="F237" s="33">
        <v>4</v>
      </c>
      <c r="G237" s="33">
        <v>6</v>
      </c>
      <c r="H237" s="34">
        <v>10.59</v>
      </c>
      <c r="I237" s="34"/>
      <c r="J237" s="35">
        <v>67.66</v>
      </c>
      <c r="K237" s="35"/>
      <c r="L237" s="35">
        <v>0.02</v>
      </c>
      <c r="M237" s="35">
        <v>33.811</v>
      </c>
      <c r="N237" s="35"/>
      <c r="O237" s="35">
        <v>4.4999999999999998E-2</v>
      </c>
      <c r="P237" s="33">
        <v>0</v>
      </c>
      <c r="Q237" s="37" t="s">
        <v>0</v>
      </c>
      <c r="R237" s="78">
        <v>1.7</v>
      </c>
      <c r="S237" s="36"/>
      <c r="T237" s="36"/>
      <c r="U237" s="78">
        <f t="shared" si="26"/>
        <v>1.7</v>
      </c>
      <c r="V237" s="78">
        <v>1.7</v>
      </c>
      <c r="W237" s="36">
        <v>2</v>
      </c>
      <c r="X237" s="36" t="s">
        <v>17</v>
      </c>
      <c r="Y237" s="36"/>
      <c r="Z237" s="37" t="s">
        <v>1086</v>
      </c>
      <c r="AA237" s="14" t="s">
        <v>63</v>
      </c>
      <c r="AB237" s="54" t="s">
        <v>16</v>
      </c>
      <c r="AC237" s="61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28"/>
      <c r="BA237" s="28"/>
      <c r="BB237" s="28"/>
      <c r="BC237" s="28"/>
    </row>
    <row r="238" spans="1:55" s="27" customFormat="1" ht="11.25" x14ac:dyDescent="0.25">
      <c r="A238" s="31" t="s">
        <v>414</v>
      </c>
      <c r="B238" s="32">
        <f t="shared" si="24"/>
        <v>44710.836875000001</v>
      </c>
      <c r="C238" s="33">
        <v>2022</v>
      </c>
      <c r="D238" s="33">
        <v>5</v>
      </c>
      <c r="E238" s="33">
        <v>29</v>
      </c>
      <c r="F238" s="33">
        <v>20</v>
      </c>
      <c r="G238" s="33">
        <v>5</v>
      </c>
      <c r="H238" s="34">
        <v>6.96</v>
      </c>
      <c r="I238" s="34">
        <v>0.16</v>
      </c>
      <c r="J238" s="35">
        <v>67.677000000000007</v>
      </c>
      <c r="K238" s="35"/>
      <c r="L238" s="35">
        <v>1.6E-2</v>
      </c>
      <c r="M238" s="35">
        <v>33.731999999999999</v>
      </c>
      <c r="N238" s="35"/>
      <c r="O238" s="35">
        <v>2.5999999999999999E-2</v>
      </c>
      <c r="P238" s="33">
        <v>0</v>
      </c>
      <c r="Q238" s="37" t="s">
        <v>0</v>
      </c>
      <c r="R238" s="78">
        <v>1.7</v>
      </c>
      <c r="S238" s="36"/>
      <c r="T238" s="36"/>
      <c r="U238" s="78">
        <f t="shared" si="26"/>
        <v>1.7</v>
      </c>
      <c r="V238" s="78">
        <v>1.7</v>
      </c>
      <c r="W238" s="36">
        <v>3</v>
      </c>
      <c r="X238" s="36" t="s">
        <v>17</v>
      </c>
      <c r="Y238" s="36"/>
      <c r="Z238" s="37" t="s">
        <v>1086</v>
      </c>
      <c r="AA238" s="14" t="s">
        <v>63</v>
      </c>
      <c r="AB238" s="54" t="s">
        <v>16</v>
      </c>
      <c r="AC238" s="61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28"/>
      <c r="BA238" s="28"/>
      <c r="BB238" s="28"/>
      <c r="BC238" s="28"/>
    </row>
    <row r="239" spans="1:55" s="27" customFormat="1" ht="11.25" x14ac:dyDescent="0.25">
      <c r="A239" s="31" t="s">
        <v>415</v>
      </c>
      <c r="B239" s="32">
        <f t="shared" si="24"/>
        <v>44710.837210648147</v>
      </c>
      <c r="C239" s="33">
        <v>2022</v>
      </c>
      <c r="D239" s="33">
        <v>5</v>
      </c>
      <c r="E239" s="33">
        <v>29</v>
      </c>
      <c r="F239" s="33">
        <v>20</v>
      </c>
      <c r="G239" s="33">
        <v>5</v>
      </c>
      <c r="H239" s="34">
        <v>35.840000000000003</v>
      </c>
      <c r="I239" s="34">
        <v>0.18</v>
      </c>
      <c r="J239" s="35">
        <v>67.664000000000001</v>
      </c>
      <c r="K239" s="35"/>
      <c r="L239" s="35">
        <v>0.02</v>
      </c>
      <c r="M239" s="35">
        <v>33.759</v>
      </c>
      <c r="N239" s="35"/>
      <c r="O239" s="35">
        <v>3.2000000000000001E-2</v>
      </c>
      <c r="P239" s="33">
        <v>0</v>
      </c>
      <c r="Q239" s="37" t="s">
        <v>0</v>
      </c>
      <c r="R239" s="78">
        <v>1.7</v>
      </c>
      <c r="S239" s="36"/>
      <c r="T239" s="36"/>
      <c r="U239" s="78">
        <f t="shared" si="26"/>
        <v>1.7</v>
      </c>
      <c r="V239" s="78">
        <v>1.7</v>
      </c>
      <c r="W239" s="36">
        <v>3</v>
      </c>
      <c r="X239" s="36" t="s">
        <v>17</v>
      </c>
      <c r="Y239" s="36"/>
      <c r="Z239" s="37" t="s">
        <v>1086</v>
      </c>
      <c r="AA239" s="14" t="s">
        <v>63</v>
      </c>
      <c r="AB239" s="54" t="s">
        <v>16</v>
      </c>
      <c r="AC239" s="61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28"/>
      <c r="BA239" s="28"/>
      <c r="BB239" s="28"/>
      <c r="BC239" s="28"/>
    </row>
    <row r="240" spans="1:55" s="27" customFormat="1" ht="11.25" x14ac:dyDescent="0.25">
      <c r="A240" s="31" t="s">
        <v>417</v>
      </c>
      <c r="B240" s="32">
        <f t="shared" si="24"/>
        <v>44711.836828703701</v>
      </c>
      <c r="C240" s="33">
        <v>2022</v>
      </c>
      <c r="D240" s="33">
        <v>5</v>
      </c>
      <c r="E240" s="33">
        <v>30</v>
      </c>
      <c r="F240" s="33">
        <v>20</v>
      </c>
      <c r="G240" s="33">
        <v>5</v>
      </c>
      <c r="H240" s="34">
        <v>2.42</v>
      </c>
      <c r="I240" s="34">
        <v>0.16</v>
      </c>
      <c r="J240" s="35">
        <v>67.631</v>
      </c>
      <c r="K240" s="35"/>
      <c r="L240" s="35">
        <v>0.02</v>
      </c>
      <c r="M240" s="35">
        <v>33.863999999999997</v>
      </c>
      <c r="N240" s="35"/>
      <c r="O240" s="35">
        <v>4.7E-2</v>
      </c>
      <c r="P240" s="33">
        <v>0</v>
      </c>
      <c r="Q240" s="37" t="s">
        <v>0</v>
      </c>
      <c r="R240" s="78">
        <v>1.8</v>
      </c>
      <c r="S240" s="36"/>
      <c r="T240" s="36"/>
      <c r="U240" s="78">
        <f t="shared" si="26"/>
        <v>1.8</v>
      </c>
      <c r="V240" s="78">
        <v>1.8</v>
      </c>
      <c r="W240" s="36">
        <v>5</v>
      </c>
      <c r="X240" s="36" t="s">
        <v>17</v>
      </c>
      <c r="Y240" s="36"/>
      <c r="Z240" s="37" t="s">
        <v>1086</v>
      </c>
      <c r="AA240" s="14" t="s">
        <v>63</v>
      </c>
      <c r="AB240" s="54" t="s">
        <v>16</v>
      </c>
      <c r="AC240" s="61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28"/>
      <c r="BA240" s="28"/>
      <c r="BB240" s="28"/>
      <c r="BC240" s="28"/>
    </row>
    <row r="241" spans="1:55" s="27" customFormat="1" ht="11.25" x14ac:dyDescent="0.25">
      <c r="A241" s="31" t="s">
        <v>418</v>
      </c>
      <c r="B241" s="32">
        <f t="shared" si="24"/>
        <v>44711.837245370371</v>
      </c>
      <c r="C241" s="33">
        <v>2022</v>
      </c>
      <c r="D241" s="33">
        <v>5</v>
      </c>
      <c r="E241" s="33">
        <v>30</v>
      </c>
      <c r="F241" s="33">
        <v>20</v>
      </c>
      <c r="G241" s="33">
        <v>5</v>
      </c>
      <c r="H241" s="34">
        <v>38.479999999999997</v>
      </c>
      <c r="I241" s="34">
        <v>0.1</v>
      </c>
      <c r="J241" s="35">
        <v>67.649000000000001</v>
      </c>
      <c r="K241" s="35"/>
      <c r="L241" s="35">
        <v>2.1999999999999999E-2</v>
      </c>
      <c r="M241" s="35">
        <v>33.786999999999999</v>
      </c>
      <c r="N241" s="35"/>
      <c r="O241" s="35">
        <v>3.4000000000000002E-2</v>
      </c>
      <c r="P241" s="33">
        <v>0</v>
      </c>
      <c r="Q241" s="37" t="s">
        <v>0</v>
      </c>
      <c r="R241" s="78">
        <v>1.7</v>
      </c>
      <c r="S241" s="36"/>
      <c r="T241" s="36"/>
      <c r="U241" s="78">
        <f t="shared" si="26"/>
        <v>1.7</v>
      </c>
      <c r="V241" s="78">
        <v>1.7</v>
      </c>
      <c r="W241" s="36">
        <v>3</v>
      </c>
      <c r="X241" s="36" t="s">
        <v>17</v>
      </c>
      <c r="Y241" s="36"/>
      <c r="Z241" s="37" t="s">
        <v>1086</v>
      </c>
      <c r="AA241" s="14" t="s">
        <v>63</v>
      </c>
      <c r="AB241" s="54" t="s">
        <v>16</v>
      </c>
      <c r="AC241" s="61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28"/>
      <c r="BA241" s="28"/>
      <c r="BB241" s="28"/>
      <c r="BC241" s="28"/>
    </row>
    <row r="242" spans="1:55" s="27" customFormat="1" ht="11.25" x14ac:dyDescent="0.25">
      <c r="A242" s="31" t="s">
        <v>419</v>
      </c>
      <c r="B242" s="32">
        <f t="shared" si="24"/>
        <v>44712.740324074075</v>
      </c>
      <c r="C242" s="39">
        <v>2022</v>
      </c>
      <c r="D242" s="39">
        <v>5</v>
      </c>
      <c r="E242" s="39">
        <v>31</v>
      </c>
      <c r="F242" s="39">
        <v>17</v>
      </c>
      <c r="G242" s="39">
        <v>46</v>
      </c>
      <c r="H242" s="40">
        <v>4.5999999999999996</v>
      </c>
      <c r="I242" s="40">
        <v>0.4</v>
      </c>
      <c r="J242" s="41">
        <v>60.860999999999997</v>
      </c>
      <c r="K242" s="40">
        <v>2.8</v>
      </c>
      <c r="L242" s="35">
        <v>2.5202520252025202E-2</v>
      </c>
      <c r="M242" s="41">
        <v>29.462</v>
      </c>
      <c r="N242" s="40">
        <v>2.9</v>
      </c>
      <c r="O242" s="35">
        <v>5.3510163537299628E-2</v>
      </c>
      <c r="P242" s="39">
        <v>0</v>
      </c>
      <c r="Q242" s="37" t="s">
        <v>0</v>
      </c>
      <c r="R242" s="78"/>
      <c r="S242" s="79">
        <v>1.9</v>
      </c>
      <c r="T242" s="79">
        <v>1.7</v>
      </c>
      <c r="U242" s="78">
        <f>S242</f>
        <v>1.9</v>
      </c>
      <c r="V242" s="78">
        <v>1.9</v>
      </c>
      <c r="W242" s="42">
        <v>14</v>
      </c>
      <c r="X242" s="43" t="s">
        <v>45</v>
      </c>
      <c r="Y242" s="44"/>
      <c r="Z242" s="46" t="s">
        <v>1067</v>
      </c>
      <c r="AA242" s="14" t="s">
        <v>63</v>
      </c>
      <c r="AB242" s="55" t="s">
        <v>16</v>
      </c>
      <c r="AC242" s="65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28"/>
      <c r="BA242" s="28"/>
      <c r="BB242" s="28"/>
      <c r="BC242" s="28"/>
    </row>
    <row r="243" spans="1:55" s="27" customFormat="1" ht="11.25" x14ac:dyDescent="0.25">
      <c r="A243" s="31" t="s">
        <v>422</v>
      </c>
      <c r="B243" s="32">
        <f t="shared" si="24"/>
        <v>44713.443622685183</v>
      </c>
      <c r="C243" s="39">
        <v>2022</v>
      </c>
      <c r="D243" s="39">
        <v>6</v>
      </c>
      <c r="E243" s="39">
        <v>1</v>
      </c>
      <c r="F243" s="39">
        <v>10</v>
      </c>
      <c r="G243" s="39">
        <v>38</v>
      </c>
      <c r="H243" s="40">
        <v>49.3</v>
      </c>
      <c r="I243" s="40">
        <v>0.4</v>
      </c>
      <c r="J243" s="41">
        <v>63.055</v>
      </c>
      <c r="K243" s="40">
        <v>3.7</v>
      </c>
      <c r="L243" s="35">
        <v>3.3303330333033308E-2</v>
      </c>
      <c r="M243" s="41">
        <v>27.827999999999999</v>
      </c>
      <c r="N243" s="40">
        <v>2.8</v>
      </c>
      <c r="O243" s="35">
        <v>5.5518186612317159E-2</v>
      </c>
      <c r="P243" s="39">
        <v>0</v>
      </c>
      <c r="Q243" s="37" t="s">
        <v>0</v>
      </c>
      <c r="R243" s="78"/>
      <c r="S243" s="79">
        <v>1.6</v>
      </c>
      <c r="T243" s="79">
        <v>1.9</v>
      </c>
      <c r="U243" s="78">
        <f>S243</f>
        <v>1.6</v>
      </c>
      <c r="V243" s="78">
        <v>1.6</v>
      </c>
      <c r="W243" s="42">
        <v>27</v>
      </c>
      <c r="X243" s="43" t="s">
        <v>45</v>
      </c>
      <c r="Y243" s="44"/>
      <c r="Z243" s="51" t="s">
        <v>37</v>
      </c>
      <c r="AA243" s="15" t="s">
        <v>64</v>
      </c>
      <c r="AB243" s="55" t="s">
        <v>16</v>
      </c>
      <c r="AC243" s="62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28"/>
      <c r="BA243" s="28"/>
      <c r="BB243" s="28"/>
      <c r="BC243" s="28"/>
    </row>
    <row r="244" spans="1:55" s="27" customFormat="1" ht="11.25" x14ac:dyDescent="0.25">
      <c r="A244" s="31" t="s">
        <v>425</v>
      </c>
      <c r="B244" s="32">
        <f t="shared" si="24"/>
        <v>44714.619872685187</v>
      </c>
      <c r="C244" s="33">
        <v>2022</v>
      </c>
      <c r="D244" s="33">
        <v>6</v>
      </c>
      <c r="E244" s="33">
        <v>2</v>
      </c>
      <c r="F244" s="33">
        <v>14</v>
      </c>
      <c r="G244" s="33">
        <v>52</v>
      </c>
      <c r="H244" s="34">
        <v>37.33</v>
      </c>
      <c r="I244" s="34">
        <v>0.08</v>
      </c>
      <c r="J244" s="35">
        <v>67.679000000000002</v>
      </c>
      <c r="K244" s="35"/>
      <c r="L244" s="35">
        <v>1.0999999999999999E-2</v>
      </c>
      <c r="M244" s="35">
        <v>33.747999999999998</v>
      </c>
      <c r="N244" s="35"/>
      <c r="O244" s="35">
        <v>2.1999999999999999E-2</v>
      </c>
      <c r="P244" s="33">
        <v>0</v>
      </c>
      <c r="Q244" s="37" t="s">
        <v>0</v>
      </c>
      <c r="R244" s="78">
        <v>1.6</v>
      </c>
      <c r="S244" s="36"/>
      <c r="T244" s="36"/>
      <c r="U244" s="78">
        <f t="shared" ref="U244:U246" si="27">R244</f>
        <v>1.6</v>
      </c>
      <c r="V244" s="78">
        <v>1.6</v>
      </c>
      <c r="W244" s="36">
        <v>5</v>
      </c>
      <c r="X244" s="36" t="s">
        <v>17</v>
      </c>
      <c r="Y244" s="36"/>
      <c r="Z244" s="37" t="s">
        <v>1086</v>
      </c>
      <c r="AA244" s="14" t="s">
        <v>63</v>
      </c>
      <c r="AB244" s="54" t="s">
        <v>16</v>
      </c>
      <c r="AC244" s="61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28"/>
      <c r="BA244" s="28"/>
      <c r="BB244" s="28"/>
      <c r="BC244" s="28"/>
    </row>
    <row r="245" spans="1:55" s="27" customFormat="1" ht="11.25" x14ac:dyDescent="0.25">
      <c r="A245" s="31" t="s">
        <v>426</v>
      </c>
      <c r="B245" s="32">
        <f t="shared" si="24"/>
        <v>44714.83829861111</v>
      </c>
      <c r="C245" s="33">
        <v>2022</v>
      </c>
      <c r="D245" s="33">
        <v>6</v>
      </c>
      <c r="E245" s="33">
        <v>2</v>
      </c>
      <c r="F245" s="33">
        <v>20</v>
      </c>
      <c r="G245" s="33">
        <v>7</v>
      </c>
      <c r="H245" s="34">
        <v>9.66</v>
      </c>
      <c r="I245" s="34">
        <v>0.06</v>
      </c>
      <c r="J245" s="35">
        <v>67.643000000000001</v>
      </c>
      <c r="K245" s="35"/>
      <c r="L245" s="35">
        <v>8.9999999999999993E-3</v>
      </c>
      <c r="M245" s="35">
        <v>33.847999999999999</v>
      </c>
      <c r="N245" s="35"/>
      <c r="O245" s="35">
        <v>0.02</v>
      </c>
      <c r="P245" s="33">
        <v>0</v>
      </c>
      <c r="Q245" s="37" t="s">
        <v>0</v>
      </c>
      <c r="R245" s="78">
        <v>2.1</v>
      </c>
      <c r="S245" s="36"/>
      <c r="T245" s="36"/>
      <c r="U245" s="78">
        <f t="shared" si="27"/>
        <v>2.1</v>
      </c>
      <c r="V245" s="78">
        <v>2.1</v>
      </c>
      <c r="W245" s="36">
        <v>4</v>
      </c>
      <c r="X245" s="36" t="s">
        <v>17</v>
      </c>
      <c r="Y245" s="36"/>
      <c r="Z245" s="37" t="s">
        <v>1086</v>
      </c>
      <c r="AA245" s="14" t="s">
        <v>63</v>
      </c>
      <c r="AB245" s="54" t="s">
        <v>16</v>
      </c>
      <c r="AC245" s="61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28"/>
      <c r="BA245" s="28"/>
      <c r="BB245" s="28"/>
      <c r="BC245" s="28"/>
    </row>
    <row r="246" spans="1:55" s="27" customFormat="1" ht="11.25" x14ac:dyDescent="0.25">
      <c r="A246" s="31" t="s">
        <v>427</v>
      </c>
      <c r="B246" s="32">
        <f t="shared" si="24"/>
        <v>44714.838842592595</v>
      </c>
      <c r="C246" s="33">
        <v>2022</v>
      </c>
      <c r="D246" s="33">
        <v>6</v>
      </c>
      <c r="E246" s="33">
        <v>2</v>
      </c>
      <c r="F246" s="33">
        <v>20</v>
      </c>
      <c r="G246" s="33">
        <v>7</v>
      </c>
      <c r="H246" s="34">
        <v>56.97</v>
      </c>
      <c r="I246" s="34">
        <v>0.17</v>
      </c>
      <c r="J246" s="35">
        <v>67.647999999999996</v>
      </c>
      <c r="K246" s="35"/>
      <c r="L246" s="35">
        <v>0.02</v>
      </c>
      <c r="M246" s="35">
        <v>33.786000000000001</v>
      </c>
      <c r="N246" s="35"/>
      <c r="O246" s="35">
        <v>3.1E-2</v>
      </c>
      <c r="P246" s="33">
        <v>0</v>
      </c>
      <c r="Q246" s="37" t="s">
        <v>0</v>
      </c>
      <c r="R246" s="78">
        <v>2</v>
      </c>
      <c r="S246" s="36"/>
      <c r="T246" s="36"/>
      <c r="U246" s="78">
        <f t="shared" si="27"/>
        <v>2</v>
      </c>
      <c r="V246" s="78">
        <v>2</v>
      </c>
      <c r="W246" s="36">
        <v>3</v>
      </c>
      <c r="X246" s="36" t="s">
        <v>17</v>
      </c>
      <c r="Y246" s="36"/>
      <c r="Z246" s="37" t="s">
        <v>1086</v>
      </c>
      <c r="AA246" s="14" t="s">
        <v>63</v>
      </c>
      <c r="AB246" s="54" t="s">
        <v>16</v>
      </c>
      <c r="AC246" s="61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28"/>
      <c r="BA246" s="28"/>
      <c r="BB246" s="28"/>
      <c r="BC246" s="28"/>
    </row>
    <row r="247" spans="1:55" s="27" customFormat="1" ht="11.25" x14ac:dyDescent="0.25">
      <c r="A247" s="31" t="s">
        <v>430</v>
      </c>
      <c r="B247" s="32">
        <f t="shared" si="24"/>
        <v>44715.568148148152</v>
      </c>
      <c r="C247" s="39">
        <v>2022</v>
      </c>
      <c r="D247" s="39">
        <v>6</v>
      </c>
      <c r="E247" s="39">
        <v>3</v>
      </c>
      <c r="F247" s="39">
        <v>13</v>
      </c>
      <c r="G247" s="39">
        <v>38</v>
      </c>
      <c r="H247" s="40">
        <v>8</v>
      </c>
      <c r="I247" s="40">
        <v>1.1000000000000001</v>
      </c>
      <c r="J247" s="41">
        <v>67.646000000000001</v>
      </c>
      <c r="K247" s="40">
        <v>8.1999999999999993</v>
      </c>
      <c r="L247" s="35">
        <v>7.3807380738073802E-2</v>
      </c>
      <c r="M247" s="41">
        <v>34.076999999999998</v>
      </c>
      <c r="N247" s="40">
        <v>5.0999999999999996</v>
      </c>
      <c r="O247" s="35">
        <v>0.1204804925662829</v>
      </c>
      <c r="P247" s="39">
        <v>0</v>
      </c>
      <c r="Q247" s="37" t="s">
        <v>0</v>
      </c>
      <c r="R247" s="78"/>
      <c r="S247" s="79"/>
      <c r="T247" s="79">
        <v>2.2999999999999998</v>
      </c>
      <c r="U247" s="78">
        <f>T247</f>
        <v>2.2999999999999998</v>
      </c>
      <c r="V247" s="78">
        <v>2.2999999999999998</v>
      </c>
      <c r="W247" s="42">
        <v>13</v>
      </c>
      <c r="X247" s="43" t="s">
        <v>45</v>
      </c>
      <c r="Y247" s="44"/>
      <c r="Z247" s="46" t="s">
        <v>1078</v>
      </c>
      <c r="AA247" s="14" t="s">
        <v>63</v>
      </c>
      <c r="AB247" s="55" t="s">
        <v>16</v>
      </c>
      <c r="AC247" s="62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28"/>
      <c r="BA247" s="28"/>
      <c r="BB247" s="28"/>
      <c r="BC247" s="28"/>
    </row>
    <row r="248" spans="1:55" s="27" customFormat="1" ht="11.25" x14ac:dyDescent="0.25">
      <c r="A248" s="31" t="s">
        <v>431</v>
      </c>
      <c r="B248" s="32">
        <f t="shared" si="24"/>
        <v>44716.503553240742</v>
      </c>
      <c r="C248" s="33">
        <v>2022</v>
      </c>
      <c r="D248" s="33">
        <v>6</v>
      </c>
      <c r="E248" s="33">
        <v>4</v>
      </c>
      <c r="F248" s="33">
        <v>12</v>
      </c>
      <c r="G248" s="33">
        <v>5</v>
      </c>
      <c r="H248" s="34">
        <v>7.58</v>
      </c>
      <c r="I248" s="34"/>
      <c r="J248" s="35">
        <v>67.635000000000005</v>
      </c>
      <c r="K248" s="35"/>
      <c r="L248" s="35">
        <v>0.153</v>
      </c>
      <c r="M248" s="35">
        <v>33.813000000000002</v>
      </c>
      <c r="N248" s="35"/>
      <c r="O248" s="35">
        <v>9.8000000000000004E-2</v>
      </c>
      <c r="P248" s="33">
        <v>0</v>
      </c>
      <c r="Q248" s="37" t="s">
        <v>0</v>
      </c>
      <c r="R248" s="78">
        <v>1.7</v>
      </c>
      <c r="S248" s="36"/>
      <c r="T248" s="36"/>
      <c r="U248" s="78">
        <f t="shared" ref="U248:U254" si="28">R248</f>
        <v>1.7</v>
      </c>
      <c r="V248" s="78">
        <v>1.7</v>
      </c>
      <c r="W248" s="36">
        <v>1</v>
      </c>
      <c r="X248" s="36" t="s">
        <v>17</v>
      </c>
      <c r="Y248" s="36"/>
      <c r="Z248" s="37" t="s">
        <v>1086</v>
      </c>
      <c r="AA248" s="14" t="s">
        <v>63</v>
      </c>
      <c r="AB248" s="54" t="s">
        <v>16</v>
      </c>
      <c r="AC248" s="61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28"/>
      <c r="BA248" s="28"/>
      <c r="BB248" s="28"/>
      <c r="BC248" s="28"/>
    </row>
    <row r="249" spans="1:55" s="27" customFormat="1" ht="11.25" x14ac:dyDescent="0.25">
      <c r="A249" s="31" t="s">
        <v>432</v>
      </c>
      <c r="B249" s="32">
        <f t="shared" si="24"/>
        <v>44716.836747685185</v>
      </c>
      <c r="C249" s="33">
        <v>2022</v>
      </c>
      <c r="D249" s="33">
        <v>6</v>
      </c>
      <c r="E249" s="33">
        <v>4</v>
      </c>
      <c r="F249" s="33">
        <v>20</v>
      </c>
      <c r="G249" s="33">
        <v>4</v>
      </c>
      <c r="H249" s="34">
        <v>55.37</v>
      </c>
      <c r="I249" s="34">
        <v>0.09</v>
      </c>
      <c r="J249" s="35">
        <v>67.655000000000001</v>
      </c>
      <c r="K249" s="35"/>
      <c r="L249" s="35">
        <v>0.01</v>
      </c>
      <c r="M249" s="35">
        <v>33.779000000000003</v>
      </c>
      <c r="N249" s="35"/>
      <c r="O249" s="35">
        <v>2.1999999999999999E-2</v>
      </c>
      <c r="P249" s="33">
        <v>0</v>
      </c>
      <c r="Q249" s="37" t="s">
        <v>0</v>
      </c>
      <c r="R249" s="78">
        <v>1.7</v>
      </c>
      <c r="S249" s="36"/>
      <c r="T249" s="36"/>
      <c r="U249" s="78">
        <f t="shared" si="28"/>
        <v>1.7</v>
      </c>
      <c r="V249" s="78">
        <v>1.7</v>
      </c>
      <c r="W249" s="36">
        <v>5</v>
      </c>
      <c r="X249" s="36" t="s">
        <v>17</v>
      </c>
      <c r="Y249" s="36"/>
      <c r="Z249" s="37" t="s">
        <v>1086</v>
      </c>
      <c r="AA249" s="14" t="s">
        <v>63</v>
      </c>
      <c r="AB249" s="54" t="s">
        <v>16</v>
      </c>
      <c r="AC249" s="61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28"/>
      <c r="BA249" s="28"/>
      <c r="BB249" s="28"/>
      <c r="BC249" s="28"/>
    </row>
    <row r="250" spans="1:55" s="27" customFormat="1" ht="11.25" x14ac:dyDescent="0.25">
      <c r="A250" s="31" t="s">
        <v>433</v>
      </c>
      <c r="B250" s="32">
        <f t="shared" si="24"/>
        <v>44716.837037037039</v>
      </c>
      <c r="C250" s="33">
        <v>2022</v>
      </c>
      <c r="D250" s="33">
        <v>6</v>
      </c>
      <c r="E250" s="33">
        <v>4</v>
      </c>
      <c r="F250" s="33">
        <v>20</v>
      </c>
      <c r="G250" s="33">
        <v>5</v>
      </c>
      <c r="H250" s="34">
        <v>20.11</v>
      </c>
      <c r="I250" s="34">
        <v>0.15</v>
      </c>
      <c r="J250" s="35">
        <v>67.677000000000007</v>
      </c>
      <c r="K250" s="35"/>
      <c r="L250" s="35">
        <v>1.4E-2</v>
      </c>
      <c r="M250" s="35">
        <v>33.756</v>
      </c>
      <c r="N250" s="35"/>
      <c r="O250" s="35">
        <v>3.5999999999999997E-2</v>
      </c>
      <c r="P250" s="33">
        <v>0</v>
      </c>
      <c r="Q250" s="37" t="s">
        <v>0</v>
      </c>
      <c r="R250" s="78">
        <v>1.8</v>
      </c>
      <c r="S250" s="36"/>
      <c r="T250" s="36"/>
      <c r="U250" s="78">
        <f t="shared" si="28"/>
        <v>1.8</v>
      </c>
      <c r="V250" s="78">
        <v>1.8</v>
      </c>
      <c r="W250" s="36">
        <v>6</v>
      </c>
      <c r="X250" s="36" t="s">
        <v>17</v>
      </c>
      <c r="Y250" s="36"/>
      <c r="Z250" s="37" t="s">
        <v>1086</v>
      </c>
      <c r="AA250" s="14" t="s">
        <v>63</v>
      </c>
      <c r="AB250" s="54" t="s">
        <v>16</v>
      </c>
      <c r="AC250" s="61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28"/>
      <c r="BA250" s="28"/>
      <c r="BB250" s="28"/>
      <c r="BC250" s="28"/>
    </row>
    <row r="251" spans="1:55" s="27" customFormat="1" ht="11.25" x14ac:dyDescent="0.25">
      <c r="A251" s="31" t="s">
        <v>434</v>
      </c>
      <c r="B251" s="32">
        <f t="shared" si="24"/>
        <v>44717.171307870369</v>
      </c>
      <c r="C251" s="33">
        <v>2022</v>
      </c>
      <c r="D251" s="33">
        <v>6</v>
      </c>
      <c r="E251" s="33">
        <v>5</v>
      </c>
      <c r="F251" s="33">
        <v>4</v>
      </c>
      <c r="G251" s="33">
        <v>6</v>
      </c>
      <c r="H251" s="34">
        <v>41.64</v>
      </c>
      <c r="I251" s="34">
        <v>0.2</v>
      </c>
      <c r="J251" s="35">
        <v>67.626000000000005</v>
      </c>
      <c r="K251" s="35"/>
      <c r="L251" s="35">
        <v>2.4E-2</v>
      </c>
      <c r="M251" s="35">
        <v>33.872</v>
      </c>
      <c r="N251" s="35"/>
      <c r="O251" s="35">
        <v>2.5000000000000001E-2</v>
      </c>
      <c r="P251" s="33">
        <v>0</v>
      </c>
      <c r="Q251" s="37" t="s">
        <v>0</v>
      </c>
      <c r="R251" s="78">
        <v>2</v>
      </c>
      <c r="S251" s="36"/>
      <c r="T251" s="36"/>
      <c r="U251" s="78">
        <f t="shared" si="28"/>
        <v>2</v>
      </c>
      <c r="V251" s="78">
        <v>2</v>
      </c>
      <c r="W251" s="36">
        <v>3</v>
      </c>
      <c r="X251" s="36" t="s">
        <v>17</v>
      </c>
      <c r="Y251" s="36"/>
      <c r="Z251" s="37" t="s">
        <v>1086</v>
      </c>
      <c r="AA251" s="14" t="s">
        <v>63</v>
      </c>
      <c r="AB251" s="54" t="s">
        <v>16</v>
      </c>
      <c r="AC251" s="61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28"/>
      <c r="BA251" s="28"/>
      <c r="BB251" s="28"/>
      <c r="BC251" s="28"/>
    </row>
    <row r="252" spans="1:55" s="27" customFormat="1" ht="11.25" x14ac:dyDescent="0.25">
      <c r="A252" s="31" t="s">
        <v>436</v>
      </c>
      <c r="B252" s="32">
        <f t="shared" si="24"/>
        <v>44717.837060185186</v>
      </c>
      <c r="C252" s="33">
        <v>2022</v>
      </c>
      <c r="D252" s="33">
        <v>6</v>
      </c>
      <c r="E252" s="33">
        <v>5</v>
      </c>
      <c r="F252" s="33">
        <v>20</v>
      </c>
      <c r="G252" s="33">
        <v>5</v>
      </c>
      <c r="H252" s="34">
        <v>22.76</v>
      </c>
      <c r="I252" s="34">
        <v>0.04</v>
      </c>
      <c r="J252" s="35">
        <v>67.656000000000006</v>
      </c>
      <c r="K252" s="35"/>
      <c r="L252" s="35">
        <v>0.01</v>
      </c>
      <c r="M252" s="35">
        <v>33.756999999999998</v>
      </c>
      <c r="N252" s="35"/>
      <c r="O252" s="35">
        <v>0.02</v>
      </c>
      <c r="P252" s="33">
        <v>0</v>
      </c>
      <c r="Q252" s="37" t="s">
        <v>0</v>
      </c>
      <c r="R252" s="78">
        <v>1.8</v>
      </c>
      <c r="S252" s="36"/>
      <c r="T252" s="36"/>
      <c r="U252" s="78">
        <f t="shared" si="28"/>
        <v>1.8</v>
      </c>
      <c r="V252" s="78">
        <v>1.8</v>
      </c>
      <c r="W252" s="36">
        <v>4</v>
      </c>
      <c r="X252" s="36" t="s">
        <v>17</v>
      </c>
      <c r="Y252" s="36"/>
      <c r="Z252" s="37" t="s">
        <v>1086</v>
      </c>
      <c r="AA252" s="14" t="s">
        <v>63</v>
      </c>
      <c r="AB252" s="54" t="s">
        <v>16</v>
      </c>
      <c r="AC252" s="61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28"/>
      <c r="BA252" s="28"/>
      <c r="BB252" s="28"/>
      <c r="BC252" s="28"/>
    </row>
    <row r="253" spans="1:55" s="27" customFormat="1" ht="11.25" x14ac:dyDescent="0.25">
      <c r="A253" s="31" t="s">
        <v>437</v>
      </c>
      <c r="B253" s="32">
        <f t="shared" si="24"/>
        <v>44717.972986111112</v>
      </c>
      <c r="C253" s="33">
        <v>2022</v>
      </c>
      <c r="D253" s="33">
        <v>6</v>
      </c>
      <c r="E253" s="33">
        <v>5</v>
      </c>
      <c r="F253" s="33">
        <v>23</v>
      </c>
      <c r="G253" s="33">
        <v>21</v>
      </c>
      <c r="H253" s="34">
        <v>6.89</v>
      </c>
      <c r="I253" s="34"/>
      <c r="J253" s="35">
        <v>67.096999999999994</v>
      </c>
      <c r="K253" s="35"/>
      <c r="L253" s="35">
        <v>0.52700000000000002</v>
      </c>
      <c r="M253" s="35">
        <v>30.739000000000001</v>
      </c>
      <c r="N253" s="35"/>
      <c r="O253" s="35">
        <v>2.96</v>
      </c>
      <c r="P253" s="33">
        <v>0</v>
      </c>
      <c r="Q253" s="37" t="s">
        <v>0</v>
      </c>
      <c r="R253" s="78">
        <v>2.1</v>
      </c>
      <c r="S253" s="36"/>
      <c r="T253" s="36"/>
      <c r="U253" s="78">
        <f t="shared" si="28"/>
        <v>2.1</v>
      </c>
      <c r="V253" s="78">
        <v>2.1</v>
      </c>
      <c r="W253" s="36">
        <v>1</v>
      </c>
      <c r="X253" s="36" t="s">
        <v>17</v>
      </c>
      <c r="Y253" s="36"/>
      <c r="Z253" s="37" t="s">
        <v>40</v>
      </c>
      <c r="AA253" s="14" t="s">
        <v>63</v>
      </c>
      <c r="AB253" s="54" t="s">
        <v>16</v>
      </c>
      <c r="AC253" s="61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28"/>
      <c r="BA253" s="28"/>
      <c r="BB253" s="28"/>
      <c r="BC253" s="28"/>
    </row>
    <row r="254" spans="1:55" s="27" customFormat="1" ht="11.25" x14ac:dyDescent="0.25">
      <c r="A254" s="31" t="s">
        <v>438</v>
      </c>
      <c r="B254" s="32">
        <f t="shared" si="24"/>
        <v>44718.837071759262</v>
      </c>
      <c r="C254" s="33">
        <v>2022</v>
      </c>
      <c r="D254" s="33">
        <v>6</v>
      </c>
      <c r="E254" s="33">
        <v>6</v>
      </c>
      <c r="F254" s="33">
        <v>20</v>
      </c>
      <c r="G254" s="33">
        <v>5</v>
      </c>
      <c r="H254" s="34">
        <v>23.51</v>
      </c>
      <c r="I254" s="34"/>
      <c r="J254" s="35">
        <v>67.655000000000001</v>
      </c>
      <c r="K254" s="35"/>
      <c r="L254" s="35">
        <v>0.02</v>
      </c>
      <c r="M254" s="35">
        <v>33.798000000000002</v>
      </c>
      <c r="N254" s="35"/>
      <c r="O254" s="35">
        <v>4.3999999999999997E-2</v>
      </c>
      <c r="P254" s="33">
        <v>0</v>
      </c>
      <c r="Q254" s="37" t="s">
        <v>0</v>
      </c>
      <c r="R254" s="78">
        <v>1.6</v>
      </c>
      <c r="S254" s="36"/>
      <c r="T254" s="36"/>
      <c r="U254" s="78">
        <f t="shared" si="28"/>
        <v>1.6</v>
      </c>
      <c r="V254" s="78">
        <v>1.6</v>
      </c>
      <c r="W254" s="36">
        <v>2</v>
      </c>
      <c r="X254" s="36" t="s">
        <v>17</v>
      </c>
      <c r="Y254" s="36"/>
      <c r="Z254" s="37" t="s">
        <v>1086</v>
      </c>
      <c r="AA254" s="14" t="s">
        <v>63</v>
      </c>
      <c r="AB254" s="54" t="s">
        <v>16</v>
      </c>
      <c r="AC254" s="61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28"/>
      <c r="BA254" s="28"/>
      <c r="BB254" s="28"/>
      <c r="BC254" s="28"/>
    </row>
    <row r="255" spans="1:55" s="27" customFormat="1" ht="11.25" x14ac:dyDescent="0.25">
      <c r="A255" s="31" t="s">
        <v>439</v>
      </c>
      <c r="B255" s="32">
        <f t="shared" si="24"/>
        <v>44719.354791666665</v>
      </c>
      <c r="C255" s="39">
        <v>2022</v>
      </c>
      <c r="D255" s="39">
        <v>6</v>
      </c>
      <c r="E255" s="39">
        <v>7</v>
      </c>
      <c r="F255" s="39">
        <v>8</v>
      </c>
      <c r="G255" s="39">
        <v>30</v>
      </c>
      <c r="H255" s="40">
        <v>54.6</v>
      </c>
      <c r="I255" s="40">
        <v>0.3</v>
      </c>
      <c r="J255" s="41">
        <v>60.786999999999999</v>
      </c>
      <c r="K255" s="40">
        <v>2.2000000000000002</v>
      </c>
      <c r="L255" s="35">
        <v>1.9801980198019806E-2</v>
      </c>
      <c r="M255" s="41">
        <v>29.007999999999999</v>
      </c>
      <c r="N255" s="40">
        <v>2.7</v>
      </c>
      <c r="O255" s="35">
        <v>4.9704696378880385E-2</v>
      </c>
      <c r="P255" s="39">
        <v>0</v>
      </c>
      <c r="Q255" s="37" t="s">
        <v>0</v>
      </c>
      <c r="R255" s="78"/>
      <c r="S255" s="79">
        <v>1.7</v>
      </c>
      <c r="T255" s="79">
        <v>1.6</v>
      </c>
      <c r="U255" s="78">
        <f>S255</f>
        <v>1.7</v>
      </c>
      <c r="V255" s="78">
        <v>1.7</v>
      </c>
      <c r="W255" s="42">
        <v>16</v>
      </c>
      <c r="X255" s="43" t="s">
        <v>45</v>
      </c>
      <c r="Y255" s="44"/>
      <c r="Z255" s="46" t="s">
        <v>1067</v>
      </c>
      <c r="AA255" s="14" t="s">
        <v>63</v>
      </c>
      <c r="AB255" s="55" t="s">
        <v>16</v>
      </c>
      <c r="AC255" s="62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28"/>
      <c r="BA255" s="28"/>
      <c r="BB255" s="28"/>
      <c r="BC255" s="28"/>
    </row>
    <row r="256" spans="1:55" s="27" customFormat="1" ht="11.25" x14ac:dyDescent="0.25">
      <c r="A256" s="31" t="s">
        <v>440</v>
      </c>
      <c r="B256" s="32">
        <f t="shared" si="24"/>
        <v>44719.479687500003</v>
      </c>
      <c r="C256" s="39">
        <v>2022</v>
      </c>
      <c r="D256" s="39">
        <v>6</v>
      </c>
      <c r="E256" s="39">
        <v>7</v>
      </c>
      <c r="F256" s="39">
        <v>11</v>
      </c>
      <c r="G256" s="39">
        <v>30</v>
      </c>
      <c r="H256" s="40">
        <v>45.7</v>
      </c>
      <c r="I256" s="40">
        <v>0.3</v>
      </c>
      <c r="J256" s="41">
        <v>63.948</v>
      </c>
      <c r="K256" s="40">
        <v>2.4</v>
      </c>
      <c r="L256" s="35">
        <v>2.1602160216021602E-2</v>
      </c>
      <c r="M256" s="41">
        <v>28.219000000000001</v>
      </c>
      <c r="N256" s="40">
        <v>1.9</v>
      </c>
      <c r="O256" s="35">
        <v>3.8869528356572952E-2</v>
      </c>
      <c r="P256" s="39">
        <v>0</v>
      </c>
      <c r="Q256" s="37" t="s">
        <v>0</v>
      </c>
      <c r="R256" s="78"/>
      <c r="S256" s="79">
        <v>1.8</v>
      </c>
      <c r="T256" s="79">
        <v>1.6</v>
      </c>
      <c r="U256" s="78">
        <f>S256</f>
        <v>1.8</v>
      </c>
      <c r="V256" s="78">
        <v>1.8</v>
      </c>
      <c r="W256" s="42">
        <v>22</v>
      </c>
      <c r="X256" s="43" t="s">
        <v>45</v>
      </c>
      <c r="Y256" s="44"/>
      <c r="Z256" s="51" t="s">
        <v>37</v>
      </c>
      <c r="AA256" s="15" t="s">
        <v>64</v>
      </c>
      <c r="AB256" s="55" t="s">
        <v>16</v>
      </c>
      <c r="AC256" s="62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28"/>
      <c r="BA256" s="28"/>
      <c r="BB256" s="28"/>
      <c r="BC256" s="28"/>
    </row>
    <row r="257" spans="1:55" s="27" customFormat="1" ht="11.25" x14ac:dyDescent="0.25">
      <c r="A257" s="31" t="s">
        <v>443</v>
      </c>
      <c r="B257" s="32">
        <f t="shared" si="24"/>
        <v>44720.416261574072</v>
      </c>
      <c r="C257" s="39">
        <v>2022</v>
      </c>
      <c r="D257" s="39">
        <v>6</v>
      </c>
      <c r="E257" s="39">
        <v>8</v>
      </c>
      <c r="F257" s="39">
        <v>9</v>
      </c>
      <c r="G257" s="39">
        <v>59</v>
      </c>
      <c r="H257" s="40">
        <v>25.5</v>
      </c>
      <c r="I257" s="40">
        <v>0.7</v>
      </c>
      <c r="J257" s="41">
        <v>64.697000000000003</v>
      </c>
      <c r="K257" s="40">
        <v>6.1</v>
      </c>
      <c r="L257" s="35">
        <v>5.4905490549054907E-2</v>
      </c>
      <c r="M257" s="41">
        <v>30.936</v>
      </c>
      <c r="N257" s="40">
        <v>3</v>
      </c>
      <c r="O257" s="35">
        <v>6.3064693337863492E-2</v>
      </c>
      <c r="P257" s="39">
        <v>0</v>
      </c>
      <c r="Q257" s="37" t="s">
        <v>0</v>
      </c>
      <c r="R257" s="78"/>
      <c r="S257" s="79">
        <v>2</v>
      </c>
      <c r="T257" s="79">
        <v>1.8</v>
      </c>
      <c r="U257" s="78">
        <f>S257</f>
        <v>2</v>
      </c>
      <c r="V257" s="78">
        <v>2</v>
      </c>
      <c r="W257" s="42">
        <v>21</v>
      </c>
      <c r="X257" s="43" t="s">
        <v>45</v>
      </c>
      <c r="Y257" s="44"/>
      <c r="Z257" s="51" t="s">
        <v>1063</v>
      </c>
      <c r="AA257" s="14" t="s">
        <v>63</v>
      </c>
      <c r="AB257" s="55" t="s">
        <v>16</v>
      </c>
      <c r="AC257" s="62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28"/>
      <c r="BA257" s="28"/>
      <c r="BB257" s="28"/>
      <c r="BC257" s="28"/>
    </row>
    <row r="258" spans="1:55" s="27" customFormat="1" ht="11.25" x14ac:dyDescent="0.25">
      <c r="A258" s="31" t="s">
        <v>444</v>
      </c>
      <c r="B258" s="32">
        <f t="shared" si="24"/>
        <v>44720.4455787037</v>
      </c>
      <c r="C258" s="39">
        <v>2022</v>
      </c>
      <c r="D258" s="39">
        <v>6</v>
      </c>
      <c r="E258" s="39">
        <v>8</v>
      </c>
      <c r="F258" s="39">
        <v>10</v>
      </c>
      <c r="G258" s="39">
        <v>41</v>
      </c>
      <c r="H258" s="40">
        <v>38.4</v>
      </c>
      <c r="I258" s="40">
        <v>0.3</v>
      </c>
      <c r="J258" s="41">
        <v>63.051000000000002</v>
      </c>
      <c r="K258" s="40">
        <v>3.1</v>
      </c>
      <c r="L258" s="35">
        <v>2.7902790279027905E-2</v>
      </c>
      <c r="M258" s="41">
        <v>27.878</v>
      </c>
      <c r="N258" s="40">
        <v>2.2999999999999998</v>
      </c>
      <c r="O258" s="35">
        <v>4.5597962321026073E-2</v>
      </c>
      <c r="P258" s="39">
        <v>0</v>
      </c>
      <c r="Q258" s="37" t="s">
        <v>0</v>
      </c>
      <c r="R258" s="78"/>
      <c r="S258" s="79"/>
      <c r="T258" s="79">
        <v>1.9</v>
      </c>
      <c r="U258" s="78">
        <f>T258</f>
        <v>1.9</v>
      </c>
      <c r="V258" s="78">
        <v>1.9</v>
      </c>
      <c r="W258" s="42">
        <v>27</v>
      </c>
      <c r="X258" s="43" t="s">
        <v>45</v>
      </c>
      <c r="Y258" s="44"/>
      <c r="Z258" s="51" t="s">
        <v>37</v>
      </c>
      <c r="AA258" s="15" t="s">
        <v>64</v>
      </c>
      <c r="AB258" s="55" t="s">
        <v>16</v>
      </c>
      <c r="AC258" s="62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28"/>
      <c r="BA258" s="28"/>
      <c r="BB258" s="28"/>
      <c r="BC258" s="28"/>
    </row>
    <row r="259" spans="1:55" s="27" customFormat="1" ht="11.25" x14ac:dyDescent="0.25">
      <c r="A259" s="31" t="s">
        <v>445</v>
      </c>
      <c r="B259" s="32">
        <f t="shared" si="24"/>
        <v>44720.613645833335</v>
      </c>
      <c r="C259" s="39">
        <v>2022</v>
      </c>
      <c r="D259" s="39">
        <v>6</v>
      </c>
      <c r="E259" s="39">
        <v>8</v>
      </c>
      <c r="F259" s="39">
        <v>14</v>
      </c>
      <c r="G259" s="39">
        <v>43</v>
      </c>
      <c r="H259" s="40">
        <v>39</v>
      </c>
      <c r="I259" s="40">
        <v>0.6</v>
      </c>
      <c r="J259" s="41">
        <v>61.898000000000003</v>
      </c>
      <c r="K259" s="40">
        <v>4.9000000000000004</v>
      </c>
      <c r="L259" s="35">
        <v>4.4104410441044108E-2</v>
      </c>
      <c r="M259" s="41">
        <v>30.45</v>
      </c>
      <c r="N259" s="40">
        <v>3.1</v>
      </c>
      <c r="O259" s="35">
        <v>5.9129781848869092E-2</v>
      </c>
      <c r="P259" s="39">
        <v>0</v>
      </c>
      <c r="Q259" s="37" t="s">
        <v>0</v>
      </c>
      <c r="R259" s="78"/>
      <c r="S259" s="79">
        <v>1.9</v>
      </c>
      <c r="T259" s="79">
        <v>1.8</v>
      </c>
      <c r="U259" s="78">
        <f>S259</f>
        <v>1.9</v>
      </c>
      <c r="V259" s="78">
        <v>1.9</v>
      </c>
      <c r="W259" s="42">
        <v>22</v>
      </c>
      <c r="X259" s="43" t="s">
        <v>45</v>
      </c>
      <c r="Y259" s="44"/>
      <c r="Z259" s="46" t="s">
        <v>1064</v>
      </c>
      <c r="AA259" s="14" t="s">
        <v>63</v>
      </c>
      <c r="AB259" s="55" t="s">
        <v>16</v>
      </c>
      <c r="AC259" s="62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28"/>
      <c r="BA259" s="28"/>
      <c r="BB259" s="28"/>
      <c r="BC259" s="28"/>
    </row>
    <row r="260" spans="1:55" s="27" customFormat="1" ht="11.25" x14ac:dyDescent="0.25">
      <c r="A260" s="31" t="s">
        <v>446</v>
      </c>
      <c r="B260" s="32">
        <f t="shared" si="24"/>
        <v>44721.504351851851</v>
      </c>
      <c r="C260" s="33">
        <v>2022</v>
      </c>
      <c r="D260" s="33">
        <v>6</v>
      </c>
      <c r="E260" s="33">
        <v>9</v>
      </c>
      <c r="F260" s="33">
        <v>12</v>
      </c>
      <c r="G260" s="33">
        <v>6</v>
      </c>
      <c r="H260" s="34">
        <v>16.329999999999998</v>
      </c>
      <c r="I260" s="34">
        <v>0.11</v>
      </c>
      <c r="J260" s="35">
        <v>67.682000000000002</v>
      </c>
      <c r="K260" s="35"/>
      <c r="L260" s="35">
        <v>1.2E-2</v>
      </c>
      <c r="M260" s="35">
        <v>33.725000000000001</v>
      </c>
      <c r="N260" s="35"/>
      <c r="O260" s="35">
        <v>2.4E-2</v>
      </c>
      <c r="P260" s="33">
        <v>0</v>
      </c>
      <c r="Q260" s="37" t="s">
        <v>0</v>
      </c>
      <c r="R260" s="78">
        <v>2</v>
      </c>
      <c r="S260" s="36"/>
      <c r="T260" s="36"/>
      <c r="U260" s="78">
        <f>R260</f>
        <v>2</v>
      </c>
      <c r="V260" s="78">
        <v>2</v>
      </c>
      <c r="W260" s="36">
        <v>5</v>
      </c>
      <c r="X260" s="36" t="s">
        <v>17</v>
      </c>
      <c r="Y260" s="36"/>
      <c r="Z260" s="37" t="s">
        <v>1086</v>
      </c>
      <c r="AA260" s="14" t="s">
        <v>63</v>
      </c>
      <c r="AB260" s="54" t="s">
        <v>16</v>
      </c>
      <c r="AC260" s="61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28"/>
      <c r="BA260" s="28"/>
      <c r="BB260" s="28"/>
      <c r="BC260" s="28"/>
    </row>
    <row r="261" spans="1:55" s="27" customFormat="1" ht="11.25" x14ac:dyDescent="0.25">
      <c r="A261" s="31" t="s">
        <v>447</v>
      </c>
      <c r="B261" s="32">
        <f t="shared" si="24"/>
        <v>44721.505439814813</v>
      </c>
      <c r="C261" s="33">
        <v>2022</v>
      </c>
      <c r="D261" s="33">
        <v>6</v>
      </c>
      <c r="E261" s="33">
        <v>9</v>
      </c>
      <c r="F261" s="33">
        <v>12</v>
      </c>
      <c r="G261" s="33">
        <v>7</v>
      </c>
      <c r="H261" s="34">
        <v>50.35</v>
      </c>
      <c r="I261" s="34">
        <v>0.1</v>
      </c>
      <c r="J261" s="35">
        <v>67.641000000000005</v>
      </c>
      <c r="K261" s="35"/>
      <c r="L261" s="35">
        <v>2.1000000000000001E-2</v>
      </c>
      <c r="M261" s="35">
        <v>33.847000000000001</v>
      </c>
      <c r="N261" s="35"/>
      <c r="O261" s="35">
        <v>3.4000000000000002E-2</v>
      </c>
      <c r="P261" s="33">
        <v>0</v>
      </c>
      <c r="Q261" s="37" t="s">
        <v>0</v>
      </c>
      <c r="R261" s="78">
        <v>1.7</v>
      </c>
      <c r="S261" s="36"/>
      <c r="T261" s="36"/>
      <c r="U261" s="78">
        <f>R261</f>
        <v>1.7</v>
      </c>
      <c r="V261" s="78">
        <v>1.7</v>
      </c>
      <c r="W261" s="36">
        <v>3</v>
      </c>
      <c r="X261" s="36" t="s">
        <v>17</v>
      </c>
      <c r="Y261" s="36"/>
      <c r="Z261" s="37" t="s">
        <v>1086</v>
      </c>
      <c r="AA261" s="14" t="s">
        <v>63</v>
      </c>
      <c r="AB261" s="54" t="s">
        <v>16</v>
      </c>
      <c r="AC261" s="61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28"/>
      <c r="BA261" s="28"/>
      <c r="BB261" s="28"/>
      <c r="BC261" s="28"/>
    </row>
    <row r="262" spans="1:55" s="27" customFormat="1" ht="11.25" x14ac:dyDescent="0.25">
      <c r="A262" s="31" t="s">
        <v>448</v>
      </c>
      <c r="B262" s="32">
        <f t="shared" si="24"/>
        <v>44721.505810185183</v>
      </c>
      <c r="C262" s="33">
        <v>2022</v>
      </c>
      <c r="D262" s="33">
        <v>6</v>
      </c>
      <c r="E262" s="33">
        <v>9</v>
      </c>
      <c r="F262" s="33">
        <v>12</v>
      </c>
      <c r="G262" s="33">
        <v>8</v>
      </c>
      <c r="H262" s="34">
        <v>22.54</v>
      </c>
      <c r="I262" s="34">
        <v>0.1</v>
      </c>
      <c r="J262" s="35">
        <v>67.641000000000005</v>
      </c>
      <c r="K262" s="35"/>
      <c r="L262" s="35">
        <v>2.3E-2</v>
      </c>
      <c r="M262" s="35">
        <v>33.802999999999997</v>
      </c>
      <c r="N262" s="35"/>
      <c r="O262" s="35">
        <v>3.5999999999999997E-2</v>
      </c>
      <c r="P262" s="33">
        <v>0</v>
      </c>
      <c r="Q262" s="37" t="s">
        <v>0</v>
      </c>
      <c r="R262" s="78">
        <v>1.9</v>
      </c>
      <c r="S262" s="36"/>
      <c r="T262" s="36"/>
      <c r="U262" s="78">
        <f>R262</f>
        <v>1.9</v>
      </c>
      <c r="V262" s="78">
        <v>1.9</v>
      </c>
      <c r="W262" s="36">
        <v>3</v>
      </c>
      <c r="X262" s="36" t="s">
        <v>17</v>
      </c>
      <c r="Y262" s="36"/>
      <c r="Z262" s="37" t="s">
        <v>1086</v>
      </c>
      <c r="AA262" s="14" t="s">
        <v>63</v>
      </c>
      <c r="AB262" s="54" t="s">
        <v>16</v>
      </c>
      <c r="AC262" s="61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28"/>
      <c r="BA262" s="28"/>
      <c r="BB262" s="28"/>
      <c r="BC262" s="28"/>
    </row>
    <row r="263" spans="1:55" s="27" customFormat="1" ht="11.25" x14ac:dyDescent="0.25">
      <c r="A263" s="31" t="s">
        <v>449</v>
      </c>
      <c r="B263" s="32">
        <f t="shared" ref="B263:B305" si="29">DATE(C263,D263,E263)+TIME(F263,G263,H263)</f>
        <v>44721.506365740737</v>
      </c>
      <c r="C263" s="33">
        <v>2022</v>
      </c>
      <c r="D263" s="33">
        <v>6</v>
      </c>
      <c r="E263" s="33">
        <v>9</v>
      </c>
      <c r="F263" s="33">
        <v>12</v>
      </c>
      <c r="G263" s="33">
        <v>9</v>
      </c>
      <c r="H263" s="34">
        <v>10.210000000000001</v>
      </c>
      <c r="I263" s="34">
        <v>0.08</v>
      </c>
      <c r="J263" s="35">
        <v>67.646000000000001</v>
      </c>
      <c r="K263" s="35"/>
      <c r="L263" s="35">
        <v>2.1000000000000001E-2</v>
      </c>
      <c r="M263" s="35">
        <v>33.840000000000003</v>
      </c>
      <c r="N263" s="35"/>
      <c r="O263" s="35">
        <v>3.3000000000000002E-2</v>
      </c>
      <c r="P263" s="33">
        <v>0</v>
      </c>
      <c r="Q263" s="37" t="s">
        <v>0</v>
      </c>
      <c r="R263" s="78">
        <v>1.8</v>
      </c>
      <c r="S263" s="36"/>
      <c r="T263" s="36"/>
      <c r="U263" s="78">
        <f>R263</f>
        <v>1.8</v>
      </c>
      <c r="V263" s="78">
        <v>1.8</v>
      </c>
      <c r="W263" s="36">
        <v>3</v>
      </c>
      <c r="X263" s="36" t="s">
        <v>17</v>
      </c>
      <c r="Y263" s="36"/>
      <c r="Z263" s="37" t="s">
        <v>1086</v>
      </c>
      <c r="AA263" s="14" t="s">
        <v>63</v>
      </c>
      <c r="AB263" s="54" t="s">
        <v>16</v>
      </c>
      <c r="AC263" s="61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28"/>
      <c r="BA263" s="28"/>
      <c r="BB263" s="28"/>
      <c r="BC263" s="28"/>
    </row>
    <row r="264" spans="1:55" s="27" customFormat="1" ht="11.25" x14ac:dyDescent="0.25">
      <c r="A264" s="31" t="s">
        <v>450</v>
      </c>
      <c r="B264" s="32">
        <f t="shared" si="29"/>
        <v>44722.416585648149</v>
      </c>
      <c r="C264" s="39">
        <v>2022</v>
      </c>
      <c r="D264" s="39">
        <v>6</v>
      </c>
      <c r="E264" s="39">
        <v>10</v>
      </c>
      <c r="F264" s="39">
        <v>9</v>
      </c>
      <c r="G264" s="39">
        <v>59</v>
      </c>
      <c r="H264" s="40">
        <v>53.7</v>
      </c>
      <c r="I264" s="40">
        <v>0.8</v>
      </c>
      <c r="J264" s="41">
        <v>64.796000000000006</v>
      </c>
      <c r="K264" s="40">
        <v>6.8</v>
      </c>
      <c r="L264" s="35">
        <v>6.120612061206121E-2</v>
      </c>
      <c r="M264" s="41">
        <v>30.925999999999998</v>
      </c>
      <c r="N264" s="40">
        <v>3.2</v>
      </c>
      <c r="O264" s="35">
        <v>6.7515867565492271E-2</v>
      </c>
      <c r="P264" s="39">
        <v>0</v>
      </c>
      <c r="Q264" s="37" t="s">
        <v>0</v>
      </c>
      <c r="R264" s="78"/>
      <c r="S264" s="79">
        <v>2.1</v>
      </c>
      <c r="T264" s="79">
        <v>2</v>
      </c>
      <c r="U264" s="78">
        <f>S264</f>
        <v>2.1</v>
      </c>
      <c r="V264" s="78">
        <v>2.1</v>
      </c>
      <c r="W264" s="42">
        <v>21</v>
      </c>
      <c r="X264" s="43" t="s">
        <v>45</v>
      </c>
      <c r="Y264" s="44"/>
      <c r="Z264" s="51" t="s">
        <v>1063</v>
      </c>
      <c r="AA264" s="14" t="s">
        <v>63</v>
      </c>
      <c r="AB264" s="55" t="s">
        <v>16</v>
      </c>
      <c r="AC264" s="62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28"/>
      <c r="BA264" s="28"/>
      <c r="BB264" s="28"/>
      <c r="BC264" s="28"/>
    </row>
    <row r="265" spans="1:55" s="27" customFormat="1" ht="11.25" x14ac:dyDescent="0.25">
      <c r="A265" s="31" t="s">
        <v>452</v>
      </c>
      <c r="B265" s="32">
        <f t="shared" si="29"/>
        <v>44723.170138888891</v>
      </c>
      <c r="C265" s="33">
        <v>2022</v>
      </c>
      <c r="D265" s="33">
        <v>6</v>
      </c>
      <c r="E265" s="33">
        <v>11</v>
      </c>
      <c r="F265" s="33">
        <v>4</v>
      </c>
      <c r="G265" s="33">
        <v>5</v>
      </c>
      <c r="H265" s="34">
        <v>0.49</v>
      </c>
      <c r="I265" s="34">
        <v>0.11</v>
      </c>
      <c r="J265" s="35">
        <v>67.679000000000002</v>
      </c>
      <c r="K265" s="35"/>
      <c r="L265" s="35">
        <v>1.2999999999999999E-2</v>
      </c>
      <c r="M265" s="35">
        <v>33.768000000000001</v>
      </c>
      <c r="N265" s="35"/>
      <c r="O265" s="35">
        <v>2.4E-2</v>
      </c>
      <c r="P265" s="33">
        <v>0</v>
      </c>
      <c r="Q265" s="37" t="s">
        <v>0</v>
      </c>
      <c r="R265" s="78">
        <v>1.6</v>
      </c>
      <c r="S265" s="36"/>
      <c r="T265" s="36"/>
      <c r="U265" s="78">
        <f>R265</f>
        <v>1.6</v>
      </c>
      <c r="V265" s="78">
        <v>1.6</v>
      </c>
      <c r="W265" s="36">
        <v>4</v>
      </c>
      <c r="X265" s="36" t="s">
        <v>17</v>
      </c>
      <c r="Y265" s="36"/>
      <c r="Z265" s="37" t="s">
        <v>1086</v>
      </c>
      <c r="AA265" s="14" t="s">
        <v>63</v>
      </c>
      <c r="AB265" s="54" t="s">
        <v>16</v>
      </c>
      <c r="AC265" s="61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28"/>
      <c r="BA265" s="28"/>
      <c r="BB265" s="28"/>
      <c r="BC265" s="28"/>
    </row>
    <row r="266" spans="1:55" s="27" customFormat="1" ht="11.25" x14ac:dyDescent="0.25">
      <c r="A266" s="31" t="s">
        <v>453</v>
      </c>
      <c r="B266" s="32">
        <f t="shared" si="29"/>
        <v>44723.170532407406</v>
      </c>
      <c r="C266" s="33">
        <v>2022</v>
      </c>
      <c r="D266" s="33">
        <v>6</v>
      </c>
      <c r="E266" s="33">
        <v>11</v>
      </c>
      <c r="F266" s="33">
        <v>4</v>
      </c>
      <c r="G266" s="33">
        <v>5</v>
      </c>
      <c r="H266" s="34">
        <v>34.71</v>
      </c>
      <c r="I266" s="34">
        <v>0.12</v>
      </c>
      <c r="J266" s="35">
        <v>67.643000000000001</v>
      </c>
      <c r="K266" s="35"/>
      <c r="L266" s="35">
        <v>2.4E-2</v>
      </c>
      <c r="M266" s="35">
        <v>33.845999999999997</v>
      </c>
      <c r="N266" s="35"/>
      <c r="O266" s="35">
        <v>3.7999999999999999E-2</v>
      </c>
      <c r="P266" s="33">
        <v>0</v>
      </c>
      <c r="Q266" s="37" t="s">
        <v>0</v>
      </c>
      <c r="R266" s="78">
        <v>1.7</v>
      </c>
      <c r="S266" s="36"/>
      <c r="T266" s="36"/>
      <c r="U266" s="78">
        <f>R266</f>
        <v>1.7</v>
      </c>
      <c r="V266" s="78">
        <v>1.7</v>
      </c>
      <c r="W266" s="36">
        <v>3</v>
      </c>
      <c r="X266" s="36" t="s">
        <v>17</v>
      </c>
      <c r="Y266" s="36"/>
      <c r="Z266" s="37" t="s">
        <v>1086</v>
      </c>
      <c r="AA266" s="14" t="s">
        <v>63</v>
      </c>
      <c r="AB266" s="54" t="s">
        <v>16</v>
      </c>
      <c r="AC266" s="61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28"/>
      <c r="BA266" s="28"/>
      <c r="BB266" s="28"/>
      <c r="BC266" s="28"/>
    </row>
    <row r="267" spans="1:55" s="27" customFormat="1" ht="11.25" x14ac:dyDescent="0.25">
      <c r="A267" s="31" t="s">
        <v>454</v>
      </c>
      <c r="B267" s="32">
        <f t="shared" si="29"/>
        <v>44723.171168981484</v>
      </c>
      <c r="C267" s="33">
        <v>2022</v>
      </c>
      <c r="D267" s="33">
        <v>6</v>
      </c>
      <c r="E267" s="33">
        <v>11</v>
      </c>
      <c r="F267" s="33">
        <v>4</v>
      </c>
      <c r="G267" s="33">
        <v>6</v>
      </c>
      <c r="H267" s="34">
        <v>29.34</v>
      </c>
      <c r="I267" s="34">
        <v>0.2</v>
      </c>
      <c r="J267" s="35">
        <v>67.661000000000001</v>
      </c>
      <c r="K267" s="35"/>
      <c r="L267" s="35">
        <v>0.02</v>
      </c>
      <c r="M267" s="35">
        <v>33.758000000000003</v>
      </c>
      <c r="N267" s="35"/>
      <c r="O267" s="35">
        <v>3.3000000000000002E-2</v>
      </c>
      <c r="P267" s="33">
        <v>0</v>
      </c>
      <c r="Q267" s="37" t="s">
        <v>0</v>
      </c>
      <c r="R267" s="78">
        <v>2</v>
      </c>
      <c r="S267" s="36"/>
      <c r="T267" s="36"/>
      <c r="U267" s="78">
        <f>R267</f>
        <v>2</v>
      </c>
      <c r="V267" s="78">
        <v>2</v>
      </c>
      <c r="W267" s="36">
        <v>3</v>
      </c>
      <c r="X267" s="36" t="s">
        <v>17</v>
      </c>
      <c r="Y267" s="36"/>
      <c r="Z267" s="37" t="s">
        <v>1086</v>
      </c>
      <c r="AA267" s="14" t="s">
        <v>63</v>
      </c>
      <c r="AB267" s="54" t="s">
        <v>16</v>
      </c>
      <c r="AC267" s="61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28"/>
      <c r="BA267" s="28"/>
      <c r="BB267" s="28"/>
      <c r="BC267" s="28"/>
    </row>
    <row r="268" spans="1:55" s="27" customFormat="1" ht="11.25" x14ac:dyDescent="0.25">
      <c r="A268" s="31" t="s">
        <v>455</v>
      </c>
      <c r="B268" s="32">
        <f t="shared" si="29"/>
        <v>44726.442766203705</v>
      </c>
      <c r="C268" s="39">
        <v>2022</v>
      </c>
      <c r="D268" s="39">
        <v>6</v>
      </c>
      <c r="E268" s="39">
        <v>14</v>
      </c>
      <c r="F268" s="39">
        <v>10</v>
      </c>
      <c r="G268" s="39">
        <v>37</v>
      </c>
      <c r="H268" s="40">
        <v>35.799999999999997</v>
      </c>
      <c r="I268" s="40">
        <v>0.3</v>
      </c>
      <c r="J268" s="41">
        <v>63.101999999999997</v>
      </c>
      <c r="K268" s="40">
        <v>2.6</v>
      </c>
      <c r="L268" s="35">
        <v>2.3402340234023405E-2</v>
      </c>
      <c r="M268" s="41">
        <v>27.783999999999999</v>
      </c>
      <c r="N268" s="40">
        <v>1.9</v>
      </c>
      <c r="O268" s="35">
        <v>3.7733961691117701E-2</v>
      </c>
      <c r="P268" s="39">
        <v>0</v>
      </c>
      <c r="Q268" s="37" t="s">
        <v>0</v>
      </c>
      <c r="R268" s="78"/>
      <c r="S268" s="79"/>
      <c r="T268" s="79">
        <v>2.1</v>
      </c>
      <c r="U268" s="78">
        <f>T268</f>
        <v>2.1</v>
      </c>
      <c r="V268" s="78">
        <v>2.1</v>
      </c>
      <c r="W268" s="42">
        <v>29</v>
      </c>
      <c r="X268" s="43" t="s">
        <v>45</v>
      </c>
      <c r="Y268" s="44"/>
      <c r="Z268" s="51" t="s">
        <v>37</v>
      </c>
      <c r="AA268" s="15" t="s">
        <v>64</v>
      </c>
      <c r="AB268" s="55" t="s">
        <v>16</v>
      </c>
      <c r="AC268" s="62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28"/>
      <c r="BA268" s="28"/>
      <c r="BB268" s="28"/>
      <c r="BC268" s="28"/>
    </row>
    <row r="269" spans="1:55" s="27" customFormat="1" ht="11.25" x14ac:dyDescent="0.25">
      <c r="A269" s="31" t="s">
        <v>456</v>
      </c>
      <c r="B269" s="32">
        <f t="shared" si="29"/>
        <v>44726.594212962962</v>
      </c>
      <c r="C269" s="39">
        <v>2022</v>
      </c>
      <c r="D269" s="39">
        <v>6</v>
      </c>
      <c r="E269" s="39">
        <v>14</v>
      </c>
      <c r="F269" s="39">
        <v>14</v>
      </c>
      <c r="G269" s="39">
        <v>15</v>
      </c>
      <c r="H269" s="40">
        <v>40.9</v>
      </c>
      <c r="I269" s="40">
        <v>0.5</v>
      </c>
      <c r="J269" s="41">
        <v>61.072000000000003</v>
      </c>
      <c r="K269" s="40">
        <v>3.4</v>
      </c>
      <c r="L269" s="35">
        <v>3.0603060306030605E-2</v>
      </c>
      <c r="M269" s="41">
        <v>29.971</v>
      </c>
      <c r="N269" s="40">
        <v>3.1</v>
      </c>
      <c r="O269" s="35">
        <v>5.7581280900575543E-2</v>
      </c>
      <c r="P269" s="39">
        <v>0</v>
      </c>
      <c r="Q269" s="37" t="s">
        <v>0</v>
      </c>
      <c r="R269" s="78"/>
      <c r="S269" s="79">
        <v>1.6</v>
      </c>
      <c r="T269" s="79">
        <v>1.9</v>
      </c>
      <c r="U269" s="78">
        <f>S269</f>
        <v>1.6</v>
      </c>
      <c r="V269" s="78">
        <v>1.6</v>
      </c>
      <c r="W269" s="42">
        <v>21</v>
      </c>
      <c r="X269" s="43" t="s">
        <v>45</v>
      </c>
      <c r="Y269" s="44"/>
      <c r="Z269" s="46" t="s">
        <v>1068</v>
      </c>
      <c r="AA269" s="14" t="s">
        <v>63</v>
      </c>
      <c r="AB269" s="55" t="s">
        <v>16</v>
      </c>
      <c r="AC269" s="62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28"/>
      <c r="BA269" s="28"/>
      <c r="BB269" s="28"/>
      <c r="BC269" s="28"/>
    </row>
    <row r="270" spans="1:55" s="27" customFormat="1" ht="11.25" x14ac:dyDescent="0.25">
      <c r="A270" s="31" t="s">
        <v>457</v>
      </c>
      <c r="B270" s="32">
        <f t="shared" si="29"/>
        <v>44727.169953703706</v>
      </c>
      <c r="C270" s="33">
        <v>2022</v>
      </c>
      <c r="D270" s="33">
        <v>6</v>
      </c>
      <c r="E270" s="33">
        <v>15</v>
      </c>
      <c r="F270" s="33">
        <v>4</v>
      </c>
      <c r="G270" s="33">
        <v>4</v>
      </c>
      <c r="H270" s="34">
        <v>44.8</v>
      </c>
      <c r="I270" s="34"/>
      <c r="J270" s="35">
        <v>67.658000000000001</v>
      </c>
      <c r="K270" s="35"/>
      <c r="L270" s="35">
        <v>0.02</v>
      </c>
      <c r="M270" s="35">
        <v>33.795999999999999</v>
      </c>
      <c r="N270" s="35"/>
      <c r="O270" s="35">
        <v>4.3999999999999997E-2</v>
      </c>
      <c r="P270" s="33">
        <v>0</v>
      </c>
      <c r="Q270" s="37" t="s">
        <v>0</v>
      </c>
      <c r="R270" s="78">
        <v>1.7</v>
      </c>
      <c r="S270" s="36"/>
      <c r="T270" s="36"/>
      <c r="U270" s="78">
        <f>R270</f>
        <v>1.7</v>
      </c>
      <c r="V270" s="78">
        <v>1.7</v>
      </c>
      <c r="W270" s="36">
        <v>2</v>
      </c>
      <c r="X270" s="36" t="s">
        <v>17</v>
      </c>
      <c r="Y270" s="36"/>
      <c r="Z270" s="37" t="s">
        <v>1086</v>
      </c>
      <c r="AA270" s="14" t="s">
        <v>63</v>
      </c>
      <c r="AB270" s="54" t="s">
        <v>16</v>
      </c>
      <c r="AC270" s="61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28"/>
      <c r="BA270" s="28"/>
      <c r="BB270" s="28"/>
      <c r="BC270" s="28"/>
    </row>
    <row r="271" spans="1:55" s="27" customFormat="1" ht="11.25" x14ac:dyDescent="0.25">
      <c r="A271" s="31" t="s">
        <v>458</v>
      </c>
      <c r="B271" s="32">
        <f t="shared" si="29"/>
        <v>44727.170173611114</v>
      </c>
      <c r="C271" s="33">
        <v>2022</v>
      </c>
      <c r="D271" s="33">
        <v>6</v>
      </c>
      <c r="E271" s="33">
        <v>15</v>
      </c>
      <c r="F271" s="33">
        <v>4</v>
      </c>
      <c r="G271" s="33">
        <v>5</v>
      </c>
      <c r="H271" s="34">
        <v>3.12</v>
      </c>
      <c r="I271" s="34">
        <v>0.16</v>
      </c>
      <c r="J271" s="35">
        <v>67.677999999999997</v>
      </c>
      <c r="K271" s="35"/>
      <c r="L271" s="35">
        <v>1.7000000000000001E-2</v>
      </c>
      <c r="M271" s="35">
        <v>33.737000000000002</v>
      </c>
      <c r="N271" s="35"/>
      <c r="O271" s="35">
        <v>0.03</v>
      </c>
      <c r="P271" s="33">
        <v>0</v>
      </c>
      <c r="Q271" s="37" t="s">
        <v>0</v>
      </c>
      <c r="R271" s="78">
        <v>1.7</v>
      </c>
      <c r="S271" s="36"/>
      <c r="T271" s="36"/>
      <c r="U271" s="78">
        <f>R271</f>
        <v>1.7</v>
      </c>
      <c r="V271" s="78">
        <v>1.7</v>
      </c>
      <c r="W271" s="36">
        <v>4</v>
      </c>
      <c r="X271" s="36" t="s">
        <v>17</v>
      </c>
      <c r="Y271" s="36"/>
      <c r="Z271" s="37" t="s">
        <v>1086</v>
      </c>
      <c r="AA271" s="14" t="s">
        <v>63</v>
      </c>
      <c r="AB271" s="54" t="s">
        <v>16</v>
      </c>
      <c r="AC271" s="61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28"/>
      <c r="BA271" s="28"/>
      <c r="BB271" s="28"/>
      <c r="BC271" s="28"/>
    </row>
    <row r="272" spans="1:55" s="27" customFormat="1" ht="11.25" x14ac:dyDescent="0.25">
      <c r="A272" s="31" t="s">
        <v>460</v>
      </c>
      <c r="B272" s="32">
        <f t="shared" si="29"/>
        <v>44728.468784722223</v>
      </c>
      <c r="C272" s="39">
        <v>2022</v>
      </c>
      <c r="D272" s="39">
        <v>6</v>
      </c>
      <c r="E272" s="39">
        <v>16</v>
      </c>
      <c r="F272" s="39">
        <v>11</v>
      </c>
      <c r="G272" s="39">
        <v>15</v>
      </c>
      <c r="H272" s="40">
        <v>3.7</v>
      </c>
      <c r="I272" s="40">
        <v>0.2</v>
      </c>
      <c r="J272" s="41">
        <v>63.963000000000001</v>
      </c>
      <c r="K272" s="40">
        <v>2</v>
      </c>
      <c r="L272" s="35">
        <v>1.8001800180018002E-2</v>
      </c>
      <c r="M272" s="41">
        <v>28.181999999999999</v>
      </c>
      <c r="N272" s="40">
        <v>1.7</v>
      </c>
      <c r="O272" s="35">
        <v>3.4796635035135581E-2</v>
      </c>
      <c r="P272" s="39">
        <v>0</v>
      </c>
      <c r="Q272" s="37" t="s">
        <v>0</v>
      </c>
      <c r="R272" s="78"/>
      <c r="S272" s="79"/>
      <c r="T272" s="79">
        <v>1.7</v>
      </c>
      <c r="U272" s="78">
        <f>T272</f>
        <v>1.7</v>
      </c>
      <c r="V272" s="78">
        <v>1.7</v>
      </c>
      <c r="W272" s="42">
        <v>21</v>
      </c>
      <c r="X272" s="43" t="s">
        <v>45</v>
      </c>
      <c r="Y272" s="44"/>
      <c r="Z272" s="51" t="s">
        <v>37</v>
      </c>
      <c r="AA272" s="15" t="s">
        <v>64</v>
      </c>
      <c r="AB272" s="55" t="s">
        <v>16</v>
      </c>
      <c r="AC272" s="62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28"/>
      <c r="BA272" s="28"/>
      <c r="BB272" s="28"/>
      <c r="BC272" s="28"/>
    </row>
    <row r="273" spans="1:55" s="27" customFormat="1" ht="11.25" x14ac:dyDescent="0.25">
      <c r="A273" s="31" t="s">
        <v>461</v>
      </c>
      <c r="B273" s="32">
        <f t="shared" si="29"/>
        <v>44729.420023148145</v>
      </c>
      <c r="C273" s="39">
        <v>2022</v>
      </c>
      <c r="D273" s="39">
        <v>6</v>
      </c>
      <c r="E273" s="39">
        <v>17</v>
      </c>
      <c r="F273" s="39">
        <v>10</v>
      </c>
      <c r="G273" s="39">
        <v>4</v>
      </c>
      <c r="H273" s="40">
        <v>50.4</v>
      </c>
      <c r="I273" s="40">
        <v>0.6</v>
      </c>
      <c r="J273" s="41">
        <v>64.721999999999994</v>
      </c>
      <c r="K273" s="40">
        <v>4.9000000000000004</v>
      </c>
      <c r="L273" s="35">
        <v>4.4104410441044108E-2</v>
      </c>
      <c r="M273" s="41">
        <v>30.995999999999999</v>
      </c>
      <c r="N273" s="40">
        <v>2.4</v>
      </c>
      <c r="O273" s="35">
        <v>5.0498366593169634E-2</v>
      </c>
      <c r="P273" s="39">
        <v>0</v>
      </c>
      <c r="Q273" s="37" t="s">
        <v>0</v>
      </c>
      <c r="R273" s="78"/>
      <c r="S273" s="79"/>
      <c r="T273" s="79">
        <v>2</v>
      </c>
      <c r="U273" s="78">
        <f>T273</f>
        <v>2</v>
      </c>
      <c r="V273" s="78">
        <v>2</v>
      </c>
      <c r="W273" s="42">
        <v>22</v>
      </c>
      <c r="X273" s="43" t="s">
        <v>45</v>
      </c>
      <c r="Y273" s="44"/>
      <c r="Z273" s="51" t="s">
        <v>1063</v>
      </c>
      <c r="AA273" s="14" t="s">
        <v>63</v>
      </c>
      <c r="AB273" s="55" t="s">
        <v>16</v>
      </c>
      <c r="AC273" s="62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28"/>
      <c r="BA273" s="28"/>
      <c r="BB273" s="28"/>
      <c r="BC273" s="28"/>
    </row>
    <row r="274" spans="1:55" s="27" customFormat="1" ht="11.25" x14ac:dyDescent="0.25">
      <c r="A274" s="31" t="s">
        <v>463</v>
      </c>
      <c r="B274" s="32">
        <f t="shared" si="29"/>
        <v>44731.838368055556</v>
      </c>
      <c r="C274" s="33">
        <v>2022</v>
      </c>
      <c r="D274" s="33">
        <v>6</v>
      </c>
      <c r="E274" s="33">
        <v>19</v>
      </c>
      <c r="F274" s="33">
        <v>20</v>
      </c>
      <c r="G274" s="33">
        <v>7</v>
      </c>
      <c r="H274" s="34">
        <v>15.73</v>
      </c>
      <c r="I274" s="34">
        <v>0.09</v>
      </c>
      <c r="J274" s="35">
        <v>67.668999999999997</v>
      </c>
      <c r="K274" s="35"/>
      <c r="L274" s="35">
        <v>1.6E-2</v>
      </c>
      <c r="M274" s="35">
        <v>33.771000000000001</v>
      </c>
      <c r="N274" s="35"/>
      <c r="O274" s="35">
        <v>2.9000000000000001E-2</v>
      </c>
      <c r="P274" s="33">
        <v>0</v>
      </c>
      <c r="Q274" s="37" t="s">
        <v>0</v>
      </c>
      <c r="R274" s="78">
        <v>1.9</v>
      </c>
      <c r="S274" s="36"/>
      <c r="T274" s="36"/>
      <c r="U274" s="78">
        <f>R274</f>
        <v>1.9</v>
      </c>
      <c r="V274" s="78">
        <v>1.9</v>
      </c>
      <c r="W274" s="36">
        <v>3</v>
      </c>
      <c r="X274" s="36" t="s">
        <v>17</v>
      </c>
      <c r="Y274" s="36"/>
      <c r="Z274" s="37" t="s">
        <v>1086</v>
      </c>
      <c r="AA274" s="14" t="s">
        <v>63</v>
      </c>
      <c r="AB274" s="54" t="s">
        <v>16</v>
      </c>
      <c r="AC274" s="61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28"/>
      <c r="BA274" s="28"/>
      <c r="BB274" s="28"/>
      <c r="BC274" s="28"/>
    </row>
    <row r="275" spans="1:55" s="27" customFormat="1" ht="11.25" x14ac:dyDescent="0.25">
      <c r="A275" s="31" t="s">
        <v>465</v>
      </c>
      <c r="B275" s="32">
        <f t="shared" si="29"/>
        <v>44733.251875000002</v>
      </c>
      <c r="C275" s="33">
        <v>2022</v>
      </c>
      <c r="D275" s="33">
        <v>6</v>
      </c>
      <c r="E275" s="33">
        <v>21</v>
      </c>
      <c r="F275" s="33">
        <v>6</v>
      </c>
      <c r="G275" s="33">
        <v>2</v>
      </c>
      <c r="H275" s="34">
        <v>42.01</v>
      </c>
      <c r="I275" s="34">
        <v>0.2</v>
      </c>
      <c r="J275" s="35">
        <v>67.676000000000002</v>
      </c>
      <c r="K275" s="35"/>
      <c r="L275" s="35">
        <v>0.01</v>
      </c>
      <c r="M275" s="35">
        <v>34.180999999999997</v>
      </c>
      <c r="N275" s="35"/>
      <c r="O275" s="35">
        <v>3.4000000000000002E-2</v>
      </c>
      <c r="P275" s="33">
        <v>0</v>
      </c>
      <c r="Q275" s="37" t="s">
        <v>0</v>
      </c>
      <c r="R275" s="78">
        <v>1.6</v>
      </c>
      <c r="S275" s="36"/>
      <c r="T275" s="36"/>
      <c r="U275" s="78">
        <f>R275</f>
        <v>1.6</v>
      </c>
      <c r="V275" s="78">
        <v>1.6</v>
      </c>
      <c r="W275" s="36">
        <v>4</v>
      </c>
      <c r="X275" s="36" t="s">
        <v>17</v>
      </c>
      <c r="Y275" s="36"/>
      <c r="Z275" s="37" t="s">
        <v>1086</v>
      </c>
      <c r="AA275" s="14" t="s">
        <v>63</v>
      </c>
      <c r="AB275" s="54" t="s">
        <v>16</v>
      </c>
      <c r="AC275" s="61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28"/>
      <c r="BA275" s="28"/>
      <c r="BB275" s="28"/>
      <c r="BC275" s="28"/>
    </row>
    <row r="276" spans="1:55" s="27" customFormat="1" ht="11.25" x14ac:dyDescent="0.25">
      <c r="A276" s="31" t="s">
        <v>466</v>
      </c>
      <c r="B276" s="32">
        <f t="shared" si="29"/>
        <v>44733.443194444444</v>
      </c>
      <c r="C276" s="39">
        <v>2022</v>
      </c>
      <c r="D276" s="39">
        <v>6</v>
      </c>
      <c r="E276" s="39">
        <v>21</v>
      </c>
      <c r="F276" s="39">
        <v>10</v>
      </c>
      <c r="G276" s="39">
        <v>38</v>
      </c>
      <c r="H276" s="40">
        <v>12.6</v>
      </c>
      <c r="I276" s="40">
        <v>0.4</v>
      </c>
      <c r="J276" s="41">
        <v>63.048000000000002</v>
      </c>
      <c r="K276" s="40">
        <v>3.7</v>
      </c>
      <c r="L276" s="35">
        <v>3.3303330333033308E-2</v>
      </c>
      <c r="M276" s="41">
        <v>27.867000000000001</v>
      </c>
      <c r="N276" s="40">
        <v>3</v>
      </c>
      <c r="O276" s="35">
        <v>5.9469478432484686E-2</v>
      </c>
      <c r="P276" s="39">
        <v>0</v>
      </c>
      <c r="Q276" s="37" t="s">
        <v>0</v>
      </c>
      <c r="R276" s="78"/>
      <c r="S276" s="79"/>
      <c r="T276" s="79">
        <v>1.8</v>
      </c>
      <c r="U276" s="78">
        <f>T276</f>
        <v>1.8</v>
      </c>
      <c r="V276" s="78">
        <v>1.8</v>
      </c>
      <c r="W276" s="42">
        <v>28</v>
      </c>
      <c r="X276" s="43" t="s">
        <v>45</v>
      </c>
      <c r="Y276" s="44"/>
      <c r="Z276" s="51" t="s">
        <v>37</v>
      </c>
      <c r="AA276" s="15" t="s">
        <v>64</v>
      </c>
      <c r="AB276" s="55" t="s">
        <v>16</v>
      </c>
      <c r="AC276" s="62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28"/>
      <c r="BA276" s="28"/>
      <c r="BB276" s="28"/>
      <c r="BC276" s="28"/>
    </row>
    <row r="277" spans="1:55" s="27" customFormat="1" ht="11.25" x14ac:dyDescent="0.25">
      <c r="A277" s="31" t="s">
        <v>467</v>
      </c>
      <c r="B277" s="32">
        <f t="shared" si="29"/>
        <v>44733.836956018517</v>
      </c>
      <c r="C277" s="33">
        <v>2022</v>
      </c>
      <c r="D277" s="33">
        <v>6</v>
      </c>
      <c r="E277" s="33">
        <v>21</v>
      </c>
      <c r="F277" s="33">
        <v>20</v>
      </c>
      <c r="G277" s="33">
        <v>5</v>
      </c>
      <c r="H277" s="34">
        <v>13.33</v>
      </c>
      <c r="I277" s="34">
        <v>0.12</v>
      </c>
      <c r="J277" s="35">
        <v>67.617999999999995</v>
      </c>
      <c r="K277" s="35"/>
      <c r="L277" s="35">
        <v>2.5000000000000001E-2</v>
      </c>
      <c r="M277" s="35">
        <v>33.875999999999998</v>
      </c>
      <c r="N277" s="35"/>
      <c r="O277" s="35">
        <v>2.5999999999999999E-2</v>
      </c>
      <c r="P277" s="33">
        <v>0</v>
      </c>
      <c r="Q277" s="37" t="s">
        <v>0</v>
      </c>
      <c r="R277" s="78">
        <v>1.8</v>
      </c>
      <c r="S277" s="36"/>
      <c r="T277" s="36"/>
      <c r="U277" s="78">
        <f>R277</f>
        <v>1.8</v>
      </c>
      <c r="V277" s="78">
        <v>1.8</v>
      </c>
      <c r="W277" s="36">
        <v>3</v>
      </c>
      <c r="X277" s="36" t="s">
        <v>17</v>
      </c>
      <c r="Y277" s="36"/>
      <c r="Z277" s="37" t="s">
        <v>1086</v>
      </c>
      <c r="AA277" s="14" t="s">
        <v>63</v>
      </c>
      <c r="AB277" s="54" t="s">
        <v>16</v>
      </c>
      <c r="AC277" s="61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28"/>
      <c r="BA277" s="28"/>
      <c r="BB277" s="28"/>
      <c r="BC277" s="28"/>
    </row>
    <row r="278" spans="1:55" s="27" customFormat="1" ht="11.25" x14ac:dyDescent="0.25">
      <c r="A278" s="31" t="s">
        <v>469</v>
      </c>
      <c r="B278" s="32">
        <f t="shared" si="29"/>
        <v>44734.47928240741</v>
      </c>
      <c r="C278" s="39">
        <v>2022</v>
      </c>
      <c r="D278" s="39">
        <v>6</v>
      </c>
      <c r="E278" s="39">
        <v>22</v>
      </c>
      <c r="F278" s="39">
        <v>11</v>
      </c>
      <c r="G278" s="39">
        <v>30</v>
      </c>
      <c r="H278" s="40">
        <v>10</v>
      </c>
      <c r="I278" s="40">
        <v>0.5</v>
      </c>
      <c r="J278" s="41">
        <v>63.933999999999997</v>
      </c>
      <c r="K278" s="40">
        <v>4</v>
      </c>
      <c r="L278" s="35">
        <v>3.6003600360036005E-2</v>
      </c>
      <c r="M278" s="41">
        <v>28.18</v>
      </c>
      <c r="N278" s="40">
        <v>3.9</v>
      </c>
      <c r="O278" s="35">
        <v>7.9744964668029675E-2</v>
      </c>
      <c r="P278" s="39">
        <v>0</v>
      </c>
      <c r="Q278" s="37" t="s">
        <v>0</v>
      </c>
      <c r="R278" s="78"/>
      <c r="S278" s="79"/>
      <c r="T278" s="79">
        <v>1.9</v>
      </c>
      <c r="U278" s="78">
        <f>T278</f>
        <v>1.9</v>
      </c>
      <c r="V278" s="78">
        <v>1.9</v>
      </c>
      <c r="W278" s="42">
        <v>16</v>
      </c>
      <c r="X278" s="43" t="s">
        <v>45</v>
      </c>
      <c r="Y278" s="44"/>
      <c r="Z278" s="51" t="s">
        <v>37</v>
      </c>
      <c r="AA278" s="15" t="s">
        <v>64</v>
      </c>
      <c r="AB278" s="55" t="s">
        <v>16</v>
      </c>
      <c r="AC278" s="62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28"/>
      <c r="BA278" s="28"/>
      <c r="BB278" s="28"/>
      <c r="BC278" s="28"/>
    </row>
    <row r="279" spans="1:55" s="27" customFormat="1" ht="11.25" x14ac:dyDescent="0.25">
      <c r="A279" s="31" t="s">
        <v>471</v>
      </c>
      <c r="B279" s="32">
        <f t="shared" si="29"/>
        <v>44734.837314814817</v>
      </c>
      <c r="C279" s="33">
        <v>2022</v>
      </c>
      <c r="D279" s="33">
        <v>6</v>
      </c>
      <c r="E279" s="33">
        <v>22</v>
      </c>
      <c r="F279" s="33">
        <v>20</v>
      </c>
      <c r="G279" s="33">
        <v>5</v>
      </c>
      <c r="H279" s="34">
        <v>44.94</v>
      </c>
      <c r="I279" s="34"/>
      <c r="J279" s="35">
        <v>67.644999999999996</v>
      </c>
      <c r="K279" s="35"/>
      <c r="L279" s="35">
        <v>0.02</v>
      </c>
      <c r="M279" s="35">
        <v>33.790999999999997</v>
      </c>
      <c r="N279" s="35"/>
      <c r="O279" s="35">
        <v>4.2999999999999997E-2</v>
      </c>
      <c r="P279" s="33">
        <v>0</v>
      </c>
      <c r="Q279" s="37" t="s">
        <v>0</v>
      </c>
      <c r="R279" s="78">
        <v>1.6</v>
      </c>
      <c r="S279" s="36"/>
      <c r="T279" s="36"/>
      <c r="U279" s="78">
        <f t="shared" ref="U279:U280" si="30">R279</f>
        <v>1.6</v>
      </c>
      <c r="V279" s="78">
        <v>1.6</v>
      </c>
      <c r="W279" s="36">
        <v>2</v>
      </c>
      <c r="X279" s="36" t="s">
        <v>17</v>
      </c>
      <c r="Y279" s="36"/>
      <c r="Z279" s="37" t="s">
        <v>1086</v>
      </c>
      <c r="AA279" s="14" t="s">
        <v>63</v>
      </c>
      <c r="AB279" s="54" t="s">
        <v>16</v>
      </c>
      <c r="AC279" s="61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28"/>
      <c r="BA279" s="28"/>
      <c r="BB279" s="28"/>
      <c r="BC279" s="28"/>
    </row>
    <row r="280" spans="1:55" s="27" customFormat="1" ht="11.25" x14ac:dyDescent="0.25">
      <c r="A280" s="31" t="s">
        <v>476</v>
      </c>
      <c r="B280" s="32">
        <f t="shared" si="29"/>
        <v>44740.181863425925</v>
      </c>
      <c r="C280" s="33">
        <v>2022</v>
      </c>
      <c r="D280" s="33">
        <v>6</v>
      </c>
      <c r="E280" s="33">
        <v>28</v>
      </c>
      <c r="F280" s="33">
        <v>4</v>
      </c>
      <c r="G280" s="33">
        <v>21</v>
      </c>
      <c r="H280" s="34">
        <v>53.57</v>
      </c>
      <c r="I280" s="34">
        <v>0.38</v>
      </c>
      <c r="J280" s="35">
        <v>67.608999999999995</v>
      </c>
      <c r="K280" s="35"/>
      <c r="L280" s="35">
        <v>2.7E-2</v>
      </c>
      <c r="M280" s="35">
        <v>33.886000000000003</v>
      </c>
      <c r="N280" s="35"/>
      <c r="O280" s="35">
        <v>2.8000000000000001E-2</v>
      </c>
      <c r="P280" s="33">
        <v>0</v>
      </c>
      <c r="Q280" s="37" t="s">
        <v>0</v>
      </c>
      <c r="R280" s="78">
        <v>1.6</v>
      </c>
      <c r="S280" s="36"/>
      <c r="T280" s="36"/>
      <c r="U280" s="78">
        <f t="shared" si="30"/>
        <v>1.6</v>
      </c>
      <c r="V280" s="78">
        <v>1.6</v>
      </c>
      <c r="W280" s="36">
        <v>3</v>
      </c>
      <c r="X280" s="36" t="s">
        <v>17</v>
      </c>
      <c r="Y280" s="36"/>
      <c r="Z280" s="37" t="s">
        <v>1086</v>
      </c>
      <c r="AA280" s="14" t="s">
        <v>63</v>
      </c>
      <c r="AB280" s="54" t="s">
        <v>16</v>
      </c>
      <c r="AC280" s="61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28"/>
      <c r="BA280" s="28"/>
      <c r="BB280" s="28"/>
      <c r="BC280" s="28"/>
    </row>
    <row r="281" spans="1:55" s="27" customFormat="1" ht="11.25" x14ac:dyDescent="0.25">
      <c r="A281" s="31" t="s">
        <v>477</v>
      </c>
      <c r="B281" s="32">
        <f t="shared" si="29"/>
        <v>44740.48709490741</v>
      </c>
      <c r="C281" s="39">
        <v>2022</v>
      </c>
      <c r="D281" s="39">
        <v>6</v>
      </c>
      <c r="E281" s="39">
        <v>28</v>
      </c>
      <c r="F281" s="39">
        <v>11</v>
      </c>
      <c r="G281" s="39">
        <v>41</v>
      </c>
      <c r="H281" s="40">
        <v>25.1</v>
      </c>
      <c r="I281" s="40">
        <v>0.3</v>
      </c>
      <c r="J281" s="41">
        <v>62.127000000000002</v>
      </c>
      <c r="K281" s="40">
        <v>2.2999999999999998</v>
      </c>
      <c r="L281" s="35">
        <v>2.0702070207020702E-2</v>
      </c>
      <c r="M281" s="41">
        <v>25.754999999999999</v>
      </c>
      <c r="N281" s="40">
        <v>2.2999999999999998</v>
      </c>
      <c r="O281" s="35">
        <v>4.4201672612309589E-2</v>
      </c>
      <c r="P281" s="39">
        <v>0</v>
      </c>
      <c r="Q281" s="37" t="s">
        <v>0</v>
      </c>
      <c r="R281" s="78"/>
      <c r="S281" s="79"/>
      <c r="T281" s="79">
        <v>1.6</v>
      </c>
      <c r="U281" s="78">
        <f>T281</f>
        <v>1.6</v>
      </c>
      <c r="V281" s="78">
        <v>1.6</v>
      </c>
      <c r="W281" s="42">
        <v>17</v>
      </c>
      <c r="X281" s="43" t="s">
        <v>45</v>
      </c>
      <c r="Y281" s="44"/>
      <c r="Z281" s="51" t="s">
        <v>37</v>
      </c>
      <c r="AA281" s="15" t="s">
        <v>64</v>
      </c>
      <c r="AB281" s="55" t="s">
        <v>16</v>
      </c>
      <c r="AC281" s="62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28"/>
      <c r="BA281" s="28"/>
      <c r="BB281" s="28"/>
      <c r="BC281" s="28"/>
    </row>
    <row r="282" spans="1:55" s="27" customFormat="1" ht="11.25" x14ac:dyDescent="0.25">
      <c r="A282" s="31" t="s">
        <v>478</v>
      </c>
      <c r="B282" s="32">
        <f t="shared" si="29"/>
        <v>44741.444907407407</v>
      </c>
      <c r="C282" s="39">
        <v>2022</v>
      </c>
      <c r="D282" s="39">
        <v>6</v>
      </c>
      <c r="E282" s="39">
        <v>29</v>
      </c>
      <c r="F282" s="39">
        <v>10</v>
      </c>
      <c r="G282" s="39">
        <v>40</v>
      </c>
      <c r="H282" s="40">
        <v>40.799999999999997</v>
      </c>
      <c r="I282" s="40">
        <v>0.3</v>
      </c>
      <c r="J282" s="41">
        <v>63.052999999999997</v>
      </c>
      <c r="K282" s="40">
        <v>2.9</v>
      </c>
      <c r="L282" s="35">
        <v>2.6102610261026102E-2</v>
      </c>
      <c r="M282" s="41">
        <v>27.834</v>
      </c>
      <c r="N282" s="40">
        <v>2.1</v>
      </c>
      <c r="O282" s="35">
        <v>4.1635780817544148E-2</v>
      </c>
      <c r="P282" s="39">
        <v>0</v>
      </c>
      <c r="Q282" s="37" t="s">
        <v>0</v>
      </c>
      <c r="R282" s="78"/>
      <c r="S282" s="79">
        <v>2</v>
      </c>
      <c r="T282" s="79">
        <v>1.9</v>
      </c>
      <c r="U282" s="78">
        <f>S282</f>
        <v>2</v>
      </c>
      <c r="V282" s="78">
        <v>2</v>
      </c>
      <c r="W282" s="42">
        <v>27</v>
      </c>
      <c r="X282" s="43" t="s">
        <v>45</v>
      </c>
      <c r="Y282" s="44"/>
      <c r="Z282" s="51" t="s">
        <v>37</v>
      </c>
      <c r="AA282" s="15" t="s">
        <v>64</v>
      </c>
      <c r="AB282" s="55" t="s">
        <v>16</v>
      </c>
      <c r="AC282" s="62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28"/>
      <c r="BA282" s="28"/>
      <c r="BB282" s="28"/>
      <c r="BC282" s="28"/>
    </row>
    <row r="283" spans="1:55" s="27" customFormat="1" ht="11.25" x14ac:dyDescent="0.25">
      <c r="A283" s="31" t="s">
        <v>480</v>
      </c>
      <c r="B283" s="32">
        <f t="shared" si="29"/>
        <v>44743.170277777775</v>
      </c>
      <c r="C283" s="33">
        <v>2022</v>
      </c>
      <c r="D283" s="33">
        <v>7</v>
      </c>
      <c r="E283" s="33">
        <v>1</v>
      </c>
      <c r="F283" s="33">
        <v>4</v>
      </c>
      <c r="G283" s="33">
        <v>5</v>
      </c>
      <c r="H283" s="34">
        <v>12.22</v>
      </c>
      <c r="I283" s="34">
        <v>0.13</v>
      </c>
      <c r="J283" s="35">
        <v>67.664000000000001</v>
      </c>
      <c r="K283" s="35"/>
      <c r="L283" s="35">
        <v>0.01</v>
      </c>
      <c r="M283" s="35">
        <v>33.750999999999998</v>
      </c>
      <c r="N283" s="35"/>
      <c r="O283" s="35">
        <v>0.02</v>
      </c>
      <c r="P283" s="33">
        <v>0</v>
      </c>
      <c r="Q283" s="37" t="s">
        <v>0</v>
      </c>
      <c r="R283" s="78">
        <v>1.8</v>
      </c>
      <c r="S283" s="36"/>
      <c r="T283" s="36"/>
      <c r="U283" s="78">
        <f t="shared" ref="U283:U285" si="31">R283</f>
        <v>1.8</v>
      </c>
      <c r="V283" s="78">
        <v>1.8</v>
      </c>
      <c r="W283" s="36">
        <v>4</v>
      </c>
      <c r="X283" s="36" t="s">
        <v>17</v>
      </c>
      <c r="Y283" s="36"/>
      <c r="Z283" s="37" t="s">
        <v>1086</v>
      </c>
      <c r="AA283" s="14" t="s">
        <v>63</v>
      </c>
      <c r="AB283" s="54" t="s">
        <v>16</v>
      </c>
      <c r="AC283" s="61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28"/>
      <c r="BA283" s="28"/>
      <c r="BB283" s="28"/>
      <c r="BC283" s="28"/>
    </row>
    <row r="284" spans="1:55" s="27" customFormat="1" ht="11.25" x14ac:dyDescent="0.25">
      <c r="A284" s="31" t="s">
        <v>481</v>
      </c>
      <c r="B284" s="32">
        <f t="shared" si="29"/>
        <v>44743.170486111114</v>
      </c>
      <c r="C284" s="33">
        <v>2022</v>
      </c>
      <c r="D284" s="33">
        <v>7</v>
      </c>
      <c r="E284" s="33">
        <v>1</v>
      </c>
      <c r="F284" s="33">
        <v>4</v>
      </c>
      <c r="G284" s="33">
        <v>5</v>
      </c>
      <c r="H284" s="34">
        <v>30.23</v>
      </c>
      <c r="I284" s="34"/>
      <c r="J284" s="35">
        <v>67.668000000000006</v>
      </c>
      <c r="K284" s="35"/>
      <c r="L284" s="35">
        <v>2.1000000000000001E-2</v>
      </c>
      <c r="M284" s="35">
        <v>33.826000000000001</v>
      </c>
      <c r="N284" s="35"/>
      <c r="O284" s="35">
        <v>4.5999999999999999E-2</v>
      </c>
      <c r="P284" s="33">
        <v>0</v>
      </c>
      <c r="Q284" s="37" t="s">
        <v>0</v>
      </c>
      <c r="R284" s="78">
        <v>1.9</v>
      </c>
      <c r="S284" s="36"/>
      <c r="T284" s="36"/>
      <c r="U284" s="78">
        <f t="shared" si="31"/>
        <v>1.9</v>
      </c>
      <c r="V284" s="78">
        <v>1.9</v>
      </c>
      <c r="W284" s="36">
        <v>2</v>
      </c>
      <c r="X284" s="36" t="s">
        <v>17</v>
      </c>
      <c r="Y284" s="36"/>
      <c r="Z284" s="37" t="s">
        <v>1086</v>
      </c>
      <c r="AA284" s="14" t="s">
        <v>63</v>
      </c>
      <c r="AB284" s="54" t="s">
        <v>16</v>
      </c>
      <c r="AC284" s="61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28"/>
      <c r="BA284" s="28"/>
      <c r="BB284" s="28"/>
      <c r="BC284" s="28"/>
    </row>
    <row r="285" spans="1:55" s="27" customFormat="1" ht="11.25" x14ac:dyDescent="0.25">
      <c r="A285" s="31" t="s">
        <v>483</v>
      </c>
      <c r="B285" s="32">
        <f t="shared" si="29"/>
        <v>44746.504467592589</v>
      </c>
      <c r="C285" s="33">
        <v>2022</v>
      </c>
      <c r="D285" s="33">
        <v>7</v>
      </c>
      <c r="E285" s="33">
        <v>4</v>
      </c>
      <c r="F285" s="33">
        <v>12</v>
      </c>
      <c r="G285" s="33">
        <v>6</v>
      </c>
      <c r="H285" s="34">
        <v>26.19</v>
      </c>
      <c r="I285" s="34">
        <v>0.14000000000000001</v>
      </c>
      <c r="J285" s="35">
        <v>67.614000000000004</v>
      </c>
      <c r="K285" s="35"/>
      <c r="L285" s="35">
        <v>1.2E-2</v>
      </c>
      <c r="M285" s="35">
        <v>33.887999999999998</v>
      </c>
      <c r="N285" s="35"/>
      <c r="O285" s="35">
        <v>2.1999999999999999E-2</v>
      </c>
      <c r="P285" s="33">
        <v>0</v>
      </c>
      <c r="Q285" s="37" t="s">
        <v>0</v>
      </c>
      <c r="R285" s="78">
        <v>1.9</v>
      </c>
      <c r="S285" s="36"/>
      <c r="T285" s="36"/>
      <c r="U285" s="78">
        <f t="shared" si="31"/>
        <v>1.9</v>
      </c>
      <c r="V285" s="78">
        <v>1.9</v>
      </c>
      <c r="W285" s="36">
        <v>4</v>
      </c>
      <c r="X285" s="36" t="s">
        <v>17</v>
      </c>
      <c r="Y285" s="36"/>
      <c r="Z285" s="37" t="s">
        <v>1086</v>
      </c>
      <c r="AA285" s="14" t="s">
        <v>63</v>
      </c>
      <c r="AB285" s="54" t="s">
        <v>16</v>
      </c>
      <c r="AC285" s="61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28"/>
      <c r="BA285" s="28"/>
      <c r="BB285" s="28"/>
      <c r="BC285" s="28"/>
    </row>
    <row r="286" spans="1:55" s="27" customFormat="1" ht="11.25" x14ac:dyDescent="0.25">
      <c r="A286" s="31" t="s">
        <v>485</v>
      </c>
      <c r="B286" s="32">
        <f t="shared" si="29"/>
        <v>44747.479571759257</v>
      </c>
      <c r="C286" s="39">
        <v>2022</v>
      </c>
      <c r="D286" s="39">
        <v>7</v>
      </c>
      <c r="E286" s="39">
        <v>5</v>
      </c>
      <c r="F286" s="39">
        <v>11</v>
      </c>
      <c r="G286" s="39">
        <v>30</v>
      </c>
      <c r="H286" s="40">
        <v>35.1</v>
      </c>
      <c r="I286" s="40">
        <v>0.3</v>
      </c>
      <c r="J286" s="41">
        <v>63.957999999999998</v>
      </c>
      <c r="K286" s="40">
        <v>3.1</v>
      </c>
      <c r="L286" s="35">
        <v>2.7902790279027905E-2</v>
      </c>
      <c r="M286" s="41">
        <v>28.167000000000002</v>
      </c>
      <c r="N286" s="40">
        <v>2.4</v>
      </c>
      <c r="O286" s="35">
        <v>4.9115887847059239E-2</v>
      </c>
      <c r="P286" s="39">
        <v>0</v>
      </c>
      <c r="Q286" s="37" t="s">
        <v>0</v>
      </c>
      <c r="R286" s="78"/>
      <c r="S286" s="79"/>
      <c r="T286" s="79">
        <v>1.6</v>
      </c>
      <c r="U286" s="78">
        <f>T286</f>
        <v>1.6</v>
      </c>
      <c r="V286" s="78">
        <v>1.6</v>
      </c>
      <c r="W286" s="42">
        <v>18</v>
      </c>
      <c r="X286" s="43" t="s">
        <v>45</v>
      </c>
      <c r="Y286" s="44"/>
      <c r="Z286" s="51" t="s">
        <v>37</v>
      </c>
      <c r="AA286" s="15" t="s">
        <v>64</v>
      </c>
      <c r="AB286" s="55" t="s">
        <v>16</v>
      </c>
      <c r="AC286" s="62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28"/>
      <c r="BA286" s="28"/>
      <c r="BB286" s="28"/>
      <c r="BC286" s="28"/>
    </row>
    <row r="287" spans="1:55" s="27" customFormat="1" ht="11.25" x14ac:dyDescent="0.25">
      <c r="A287" s="31" t="s">
        <v>486</v>
      </c>
      <c r="B287" s="32">
        <f t="shared" si="29"/>
        <v>44748.279050925928</v>
      </c>
      <c r="C287" s="39">
        <v>2022</v>
      </c>
      <c r="D287" s="39">
        <v>7</v>
      </c>
      <c r="E287" s="39">
        <v>6</v>
      </c>
      <c r="F287" s="39">
        <v>6</v>
      </c>
      <c r="G287" s="39">
        <v>41</v>
      </c>
      <c r="H287" s="40">
        <v>50</v>
      </c>
      <c r="I287" s="40">
        <v>0.4</v>
      </c>
      <c r="J287" s="41">
        <v>63.115000000000002</v>
      </c>
      <c r="K287" s="40">
        <v>3.3</v>
      </c>
      <c r="L287" s="35">
        <v>2.9702970297029702E-2</v>
      </c>
      <c r="M287" s="41">
        <v>27.754999999999999</v>
      </c>
      <c r="N287" s="40">
        <v>2.6</v>
      </c>
      <c r="O287" s="35">
        <v>5.1659054392165553E-2</v>
      </c>
      <c r="P287" s="39">
        <v>0</v>
      </c>
      <c r="Q287" s="37" t="s">
        <v>0</v>
      </c>
      <c r="R287" s="78"/>
      <c r="S287" s="79"/>
      <c r="T287" s="79">
        <v>1.7</v>
      </c>
      <c r="U287" s="78">
        <f>T287</f>
        <v>1.7</v>
      </c>
      <c r="V287" s="78">
        <v>1.7</v>
      </c>
      <c r="W287" s="42">
        <v>23</v>
      </c>
      <c r="X287" s="43" t="s">
        <v>45</v>
      </c>
      <c r="Y287" s="44"/>
      <c r="Z287" s="51" t="s">
        <v>37</v>
      </c>
      <c r="AA287" s="15" t="s">
        <v>64</v>
      </c>
      <c r="AB287" s="55" t="s">
        <v>16</v>
      </c>
      <c r="AC287" s="62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28"/>
      <c r="BA287" s="28"/>
      <c r="BB287" s="28"/>
      <c r="BC287" s="28"/>
    </row>
    <row r="288" spans="1:55" s="27" customFormat="1" ht="11.25" x14ac:dyDescent="0.25">
      <c r="A288" s="31" t="s">
        <v>490</v>
      </c>
      <c r="B288" s="32">
        <f t="shared" si="29"/>
        <v>44749.479456018518</v>
      </c>
      <c r="C288" s="39">
        <v>2022</v>
      </c>
      <c r="D288" s="39">
        <v>7</v>
      </c>
      <c r="E288" s="39">
        <v>7</v>
      </c>
      <c r="F288" s="39">
        <v>11</v>
      </c>
      <c r="G288" s="39">
        <v>30</v>
      </c>
      <c r="H288" s="40">
        <v>25</v>
      </c>
      <c r="I288" s="40">
        <v>0.3</v>
      </c>
      <c r="J288" s="41">
        <v>63.941000000000003</v>
      </c>
      <c r="K288" s="40">
        <v>2.6</v>
      </c>
      <c r="L288" s="35">
        <v>2.3402340234023405E-2</v>
      </c>
      <c r="M288" s="41">
        <v>28.157</v>
      </c>
      <c r="N288" s="40">
        <v>2.2000000000000002</v>
      </c>
      <c r="O288" s="35">
        <v>4.499557753115626E-2</v>
      </c>
      <c r="P288" s="39">
        <v>0</v>
      </c>
      <c r="Q288" s="37" t="s">
        <v>0</v>
      </c>
      <c r="R288" s="78"/>
      <c r="S288" s="79"/>
      <c r="T288" s="79">
        <v>1.6</v>
      </c>
      <c r="U288" s="78">
        <f>T288</f>
        <v>1.6</v>
      </c>
      <c r="V288" s="78">
        <v>1.6</v>
      </c>
      <c r="W288" s="42">
        <v>23</v>
      </c>
      <c r="X288" s="43" t="s">
        <v>45</v>
      </c>
      <c r="Y288" s="44"/>
      <c r="Z288" s="51" t="s">
        <v>37</v>
      </c>
      <c r="AA288" s="15" t="s">
        <v>64</v>
      </c>
      <c r="AB288" s="55" t="s">
        <v>16</v>
      </c>
      <c r="AC288" s="62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28"/>
      <c r="BA288" s="28"/>
      <c r="BB288" s="28"/>
      <c r="BC288" s="28"/>
    </row>
    <row r="289" spans="1:55" s="27" customFormat="1" ht="11.25" x14ac:dyDescent="0.25">
      <c r="A289" s="31" t="s">
        <v>491</v>
      </c>
      <c r="B289" s="32">
        <f t="shared" si="29"/>
        <v>44750.417314814818</v>
      </c>
      <c r="C289" s="39">
        <v>2022</v>
      </c>
      <c r="D289" s="39">
        <v>7</v>
      </c>
      <c r="E289" s="39">
        <v>8</v>
      </c>
      <c r="F289" s="39">
        <v>10</v>
      </c>
      <c r="G289" s="39">
        <v>0</v>
      </c>
      <c r="H289" s="40">
        <v>56.3</v>
      </c>
      <c r="I289" s="40">
        <v>0.7</v>
      </c>
      <c r="J289" s="41">
        <v>64.712000000000003</v>
      </c>
      <c r="K289" s="40">
        <v>6</v>
      </c>
      <c r="L289" s="35">
        <v>5.400540054005401E-2</v>
      </c>
      <c r="M289" s="41">
        <v>31.021999999999998</v>
      </c>
      <c r="N289" s="40">
        <v>3</v>
      </c>
      <c r="O289" s="35">
        <v>6.3099637923811791E-2</v>
      </c>
      <c r="P289" s="39">
        <v>0</v>
      </c>
      <c r="Q289" s="37" t="s">
        <v>0</v>
      </c>
      <c r="R289" s="78"/>
      <c r="S289" s="79"/>
      <c r="T289" s="79">
        <v>1.8</v>
      </c>
      <c r="U289" s="78">
        <f>T289</f>
        <v>1.8</v>
      </c>
      <c r="V289" s="78">
        <v>1.8</v>
      </c>
      <c r="W289" s="42">
        <v>21</v>
      </c>
      <c r="X289" s="43" t="s">
        <v>45</v>
      </c>
      <c r="Y289" s="44"/>
      <c r="Z289" s="51" t="s">
        <v>1063</v>
      </c>
      <c r="AA289" s="14" t="s">
        <v>63</v>
      </c>
      <c r="AB289" s="55" t="s">
        <v>16</v>
      </c>
      <c r="AC289" s="62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28"/>
      <c r="BA289" s="28"/>
      <c r="BB289" s="28"/>
      <c r="BC289" s="28"/>
    </row>
    <row r="290" spans="1:55" s="27" customFormat="1" ht="11.25" x14ac:dyDescent="0.25">
      <c r="A290" s="31" t="s">
        <v>492</v>
      </c>
      <c r="B290" s="32">
        <f t="shared" si="29"/>
        <v>44750.750358796293</v>
      </c>
      <c r="C290" s="33">
        <v>2022</v>
      </c>
      <c r="D290" s="33">
        <v>7</v>
      </c>
      <c r="E290" s="33">
        <v>8</v>
      </c>
      <c r="F290" s="33">
        <v>18</v>
      </c>
      <c r="G290" s="33">
        <v>0</v>
      </c>
      <c r="H290" s="34">
        <v>31.9</v>
      </c>
      <c r="I290" s="34">
        <v>0.06</v>
      </c>
      <c r="J290" s="35">
        <v>67.685000000000002</v>
      </c>
      <c r="K290" s="35"/>
      <c r="L290" s="35">
        <v>0.01</v>
      </c>
      <c r="M290" s="35">
        <v>34.140999999999998</v>
      </c>
      <c r="N290" s="35"/>
      <c r="O290" s="35">
        <v>2.8000000000000001E-2</v>
      </c>
      <c r="P290" s="33">
        <v>0</v>
      </c>
      <c r="Q290" s="37" t="s">
        <v>0</v>
      </c>
      <c r="R290" s="78">
        <v>1.6</v>
      </c>
      <c r="S290" s="36"/>
      <c r="T290" s="36"/>
      <c r="U290" s="78">
        <f>R290</f>
        <v>1.6</v>
      </c>
      <c r="V290" s="78">
        <v>1.6</v>
      </c>
      <c r="W290" s="36">
        <v>3</v>
      </c>
      <c r="X290" s="36" t="s">
        <v>17</v>
      </c>
      <c r="Y290" s="36"/>
      <c r="Z290" s="37" t="s">
        <v>1086</v>
      </c>
      <c r="AA290" s="14" t="s">
        <v>63</v>
      </c>
      <c r="AB290" s="54" t="s">
        <v>16</v>
      </c>
      <c r="AC290" s="61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28"/>
      <c r="BA290" s="28"/>
      <c r="BB290" s="28"/>
      <c r="BC290" s="28"/>
    </row>
    <row r="291" spans="1:55" s="27" customFormat="1" ht="11.25" x14ac:dyDescent="0.25">
      <c r="A291" s="31" t="s">
        <v>493</v>
      </c>
      <c r="B291" s="32">
        <f t="shared" si="29"/>
        <v>44751.44394675926</v>
      </c>
      <c r="C291" s="33">
        <v>2022</v>
      </c>
      <c r="D291" s="33">
        <v>7</v>
      </c>
      <c r="E291" s="33">
        <v>9</v>
      </c>
      <c r="F291" s="33">
        <v>10</v>
      </c>
      <c r="G291" s="33">
        <v>39</v>
      </c>
      <c r="H291" s="34">
        <v>17.72</v>
      </c>
      <c r="I291" s="34">
        <v>0.08</v>
      </c>
      <c r="J291" s="35">
        <v>67.682000000000002</v>
      </c>
      <c r="K291" s="35"/>
      <c r="L291" s="35">
        <v>1.7000000000000001E-2</v>
      </c>
      <c r="M291" s="35">
        <v>34.164999999999999</v>
      </c>
      <c r="N291" s="35"/>
      <c r="O291" s="35">
        <v>4.8000000000000001E-2</v>
      </c>
      <c r="P291" s="33">
        <v>0</v>
      </c>
      <c r="Q291" s="37" t="s">
        <v>0</v>
      </c>
      <c r="R291" s="78">
        <v>2.1</v>
      </c>
      <c r="S291" s="36"/>
      <c r="T291" s="36"/>
      <c r="U291" s="78">
        <f>R291</f>
        <v>2.1</v>
      </c>
      <c r="V291" s="78">
        <v>2.1</v>
      </c>
      <c r="W291" s="36">
        <v>6</v>
      </c>
      <c r="X291" s="36" t="s">
        <v>17</v>
      </c>
      <c r="Y291" s="36"/>
      <c r="Z291" s="37" t="s">
        <v>1086</v>
      </c>
      <c r="AA291" s="14" t="s">
        <v>63</v>
      </c>
      <c r="AB291" s="54" t="s">
        <v>16</v>
      </c>
      <c r="AC291" s="61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28"/>
      <c r="BA291" s="28"/>
      <c r="BB291" s="28"/>
      <c r="BC291" s="28"/>
    </row>
    <row r="292" spans="1:55" s="27" customFormat="1" ht="11.25" x14ac:dyDescent="0.25">
      <c r="A292" s="31" t="s">
        <v>494</v>
      </c>
      <c r="B292" s="32">
        <f t="shared" si="29"/>
        <v>44751.503680555557</v>
      </c>
      <c r="C292" s="33">
        <v>2022</v>
      </c>
      <c r="D292" s="33">
        <v>7</v>
      </c>
      <c r="E292" s="33">
        <v>9</v>
      </c>
      <c r="F292" s="33">
        <v>12</v>
      </c>
      <c r="G292" s="33">
        <v>5</v>
      </c>
      <c r="H292" s="34">
        <v>18.100000000000001</v>
      </c>
      <c r="I292" s="34">
        <v>0.1</v>
      </c>
      <c r="J292" s="35">
        <v>67.67</v>
      </c>
      <c r="K292" s="35"/>
      <c r="L292" s="35">
        <v>1.6E-2</v>
      </c>
      <c r="M292" s="35">
        <v>33.758000000000003</v>
      </c>
      <c r="N292" s="35"/>
      <c r="O292" s="35">
        <v>3.9E-2</v>
      </c>
      <c r="P292" s="33">
        <v>0</v>
      </c>
      <c r="Q292" s="37" t="s">
        <v>0</v>
      </c>
      <c r="R292" s="78">
        <v>2</v>
      </c>
      <c r="S292" s="36"/>
      <c r="T292" s="36"/>
      <c r="U292" s="78">
        <f>R292</f>
        <v>2</v>
      </c>
      <c r="V292" s="78">
        <v>2</v>
      </c>
      <c r="W292" s="36">
        <v>6</v>
      </c>
      <c r="X292" s="36" t="s">
        <v>17</v>
      </c>
      <c r="Y292" s="36"/>
      <c r="Z292" s="37" t="s">
        <v>1086</v>
      </c>
      <c r="AA292" s="14" t="s">
        <v>63</v>
      </c>
      <c r="AB292" s="54" t="s">
        <v>16</v>
      </c>
      <c r="AC292" s="61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28"/>
      <c r="BA292" s="28"/>
      <c r="BB292" s="28"/>
      <c r="BC292" s="28"/>
    </row>
    <row r="293" spans="1:55" s="27" customFormat="1" ht="11.25" x14ac:dyDescent="0.25">
      <c r="A293" s="31" t="s">
        <v>496</v>
      </c>
      <c r="B293" s="32">
        <f t="shared" si="29"/>
        <v>44752.170208333337</v>
      </c>
      <c r="C293" s="33">
        <v>2022</v>
      </c>
      <c r="D293" s="33">
        <v>7</v>
      </c>
      <c r="E293" s="33">
        <v>10</v>
      </c>
      <c r="F293" s="33">
        <v>4</v>
      </c>
      <c r="G293" s="33">
        <v>5</v>
      </c>
      <c r="H293" s="34">
        <v>6.43</v>
      </c>
      <c r="I293" s="34">
        <v>7.0000000000000007E-2</v>
      </c>
      <c r="J293" s="35">
        <v>67.677999999999997</v>
      </c>
      <c r="K293" s="35"/>
      <c r="L293" s="35">
        <v>1.2E-2</v>
      </c>
      <c r="M293" s="35">
        <v>33.738999999999997</v>
      </c>
      <c r="N293" s="35"/>
      <c r="O293" s="35">
        <v>2.9000000000000001E-2</v>
      </c>
      <c r="P293" s="33">
        <v>0</v>
      </c>
      <c r="Q293" s="37" t="s">
        <v>0</v>
      </c>
      <c r="R293" s="78">
        <v>1.6</v>
      </c>
      <c r="S293" s="36"/>
      <c r="T293" s="36"/>
      <c r="U293" s="78">
        <f t="shared" ref="U293:U298" si="32">R293</f>
        <v>1.6</v>
      </c>
      <c r="V293" s="78">
        <v>1.6</v>
      </c>
      <c r="W293" s="36">
        <v>4</v>
      </c>
      <c r="X293" s="36" t="s">
        <v>17</v>
      </c>
      <c r="Y293" s="36"/>
      <c r="Z293" s="37" t="s">
        <v>1086</v>
      </c>
      <c r="AA293" s="14" t="s">
        <v>63</v>
      </c>
      <c r="AB293" s="54" t="s">
        <v>16</v>
      </c>
      <c r="AC293" s="61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28"/>
      <c r="BA293" s="28"/>
      <c r="BB293" s="28"/>
      <c r="BC293" s="28"/>
    </row>
    <row r="294" spans="1:55" s="27" customFormat="1" ht="11.25" x14ac:dyDescent="0.25">
      <c r="A294" s="31" t="s">
        <v>497</v>
      </c>
      <c r="B294" s="32">
        <f t="shared" si="29"/>
        <v>44752.170543981483</v>
      </c>
      <c r="C294" s="33">
        <v>2022</v>
      </c>
      <c r="D294" s="33">
        <v>7</v>
      </c>
      <c r="E294" s="33">
        <v>10</v>
      </c>
      <c r="F294" s="33">
        <v>4</v>
      </c>
      <c r="G294" s="33">
        <v>5</v>
      </c>
      <c r="H294" s="34">
        <v>35.51</v>
      </c>
      <c r="I294" s="34"/>
      <c r="J294" s="35">
        <v>67.744</v>
      </c>
      <c r="K294" s="35"/>
      <c r="L294" s="35">
        <v>6.5000000000000002E-2</v>
      </c>
      <c r="M294" s="35">
        <v>33.665999999999997</v>
      </c>
      <c r="N294" s="35"/>
      <c r="O294" s="35">
        <v>0.1</v>
      </c>
      <c r="P294" s="33">
        <v>0</v>
      </c>
      <c r="Q294" s="37" t="s">
        <v>0</v>
      </c>
      <c r="R294" s="78">
        <v>1.9</v>
      </c>
      <c r="S294" s="36"/>
      <c r="T294" s="36"/>
      <c r="U294" s="78">
        <f t="shared" si="32"/>
        <v>1.9</v>
      </c>
      <c r="V294" s="78">
        <v>1.9</v>
      </c>
      <c r="W294" s="36">
        <v>2</v>
      </c>
      <c r="X294" s="36" t="s">
        <v>17</v>
      </c>
      <c r="Y294" s="36"/>
      <c r="Z294" s="37" t="s">
        <v>1086</v>
      </c>
      <c r="AA294" s="14" t="s">
        <v>63</v>
      </c>
      <c r="AB294" s="54" t="s">
        <v>16</v>
      </c>
      <c r="AC294" s="61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28"/>
      <c r="BA294" s="28"/>
      <c r="BB294" s="28"/>
      <c r="BC294" s="28"/>
    </row>
    <row r="295" spans="1:55" s="27" customFormat="1" ht="11.25" x14ac:dyDescent="0.25">
      <c r="A295" s="31" t="s">
        <v>498</v>
      </c>
      <c r="B295" s="32">
        <f t="shared" si="29"/>
        <v>44752.170810185184</v>
      </c>
      <c r="C295" s="33">
        <v>2022</v>
      </c>
      <c r="D295" s="33">
        <v>7</v>
      </c>
      <c r="E295" s="33">
        <v>10</v>
      </c>
      <c r="F295" s="33">
        <v>4</v>
      </c>
      <c r="G295" s="33">
        <v>5</v>
      </c>
      <c r="H295" s="34">
        <v>58.99</v>
      </c>
      <c r="I295" s="34"/>
      <c r="J295" s="35">
        <v>67.600999999999999</v>
      </c>
      <c r="K295" s="35"/>
      <c r="L295" s="35">
        <v>7.0999999999999994E-2</v>
      </c>
      <c r="M295" s="35">
        <v>33.808</v>
      </c>
      <c r="N295" s="35"/>
      <c r="O295" s="35">
        <v>6.9000000000000006E-2</v>
      </c>
      <c r="P295" s="33">
        <v>0</v>
      </c>
      <c r="Q295" s="37" t="s">
        <v>0</v>
      </c>
      <c r="R295" s="78">
        <v>1.7</v>
      </c>
      <c r="S295" s="36"/>
      <c r="T295" s="36"/>
      <c r="U295" s="78">
        <f t="shared" si="32"/>
        <v>1.7</v>
      </c>
      <c r="V295" s="78">
        <v>1.7</v>
      </c>
      <c r="W295" s="36">
        <v>2</v>
      </c>
      <c r="X295" s="36" t="s">
        <v>17</v>
      </c>
      <c r="Y295" s="36"/>
      <c r="Z295" s="37" t="s">
        <v>1086</v>
      </c>
      <c r="AA295" s="14" t="s">
        <v>63</v>
      </c>
      <c r="AB295" s="54" t="s">
        <v>16</v>
      </c>
      <c r="AC295" s="61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28"/>
      <c r="BA295" s="28"/>
      <c r="BB295" s="28"/>
      <c r="BC295" s="28"/>
    </row>
    <row r="296" spans="1:55" s="27" customFormat="1" ht="11.25" x14ac:dyDescent="0.25">
      <c r="A296" s="31" t="s">
        <v>499</v>
      </c>
      <c r="B296" s="32">
        <f t="shared" si="29"/>
        <v>44752.503437500003</v>
      </c>
      <c r="C296" s="33">
        <v>2022</v>
      </c>
      <c r="D296" s="33">
        <v>7</v>
      </c>
      <c r="E296" s="33">
        <v>10</v>
      </c>
      <c r="F296" s="33">
        <v>12</v>
      </c>
      <c r="G296" s="33">
        <v>4</v>
      </c>
      <c r="H296" s="34">
        <v>57.64</v>
      </c>
      <c r="I296" s="34">
        <v>7.0000000000000007E-2</v>
      </c>
      <c r="J296" s="35">
        <v>67.673000000000002</v>
      </c>
      <c r="K296" s="35"/>
      <c r="L296" s="35">
        <v>1.0999999999999999E-2</v>
      </c>
      <c r="M296" s="35">
        <v>33.726999999999997</v>
      </c>
      <c r="N296" s="35"/>
      <c r="O296" s="35">
        <v>2.1999999999999999E-2</v>
      </c>
      <c r="P296" s="33">
        <v>0</v>
      </c>
      <c r="Q296" s="37" t="s">
        <v>0</v>
      </c>
      <c r="R296" s="78">
        <v>1.9</v>
      </c>
      <c r="S296" s="36"/>
      <c r="T296" s="36"/>
      <c r="U296" s="78">
        <f t="shared" si="32"/>
        <v>1.9</v>
      </c>
      <c r="V296" s="78">
        <v>1.9</v>
      </c>
      <c r="W296" s="36">
        <v>5</v>
      </c>
      <c r="X296" s="36" t="s">
        <v>17</v>
      </c>
      <c r="Y296" s="36"/>
      <c r="Z296" s="37" t="s">
        <v>1086</v>
      </c>
      <c r="AA296" s="14" t="s">
        <v>63</v>
      </c>
      <c r="AB296" s="54" t="s">
        <v>16</v>
      </c>
      <c r="AC296" s="61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28"/>
      <c r="BA296" s="28"/>
      <c r="BB296" s="28"/>
      <c r="BC296" s="28"/>
    </row>
    <row r="297" spans="1:55" s="27" customFormat="1" ht="11.25" x14ac:dyDescent="0.25">
      <c r="A297" s="31" t="s">
        <v>500</v>
      </c>
      <c r="B297" s="32">
        <f t="shared" si="29"/>
        <v>44752.503807870373</v>
      </c>
      <c r="C297" s="33">
        <v>2022</v>
      </c>
      <c r="D297" s="33">
        <v>7</v>
      </c>
      <c r="E297" s="33">
        <v>10</v>
      </c>
      <c r="F297" s="33">
        <v>12</v>
      </c>
      <c r="G297" s="33">
        <v>5</v>
      </c>
      <c r="H297" s="34">
        <v>29</v>
      </c>
      <c r="I297" s="34">
        <v>0.06</v>
      </c>
      <c r="J297" s="35">
        <v>67.656999999999996</v>
      </c>
      <c r="K297" s="35"/>
      <c r="L297" s="35">
        <v>1.2E-2</v>
      </c>
      <c r="M297" s="35">
        <v>33.765999999999998</v>
      </c>
      <c r="N297" s="35"/>
      <c r="O297" s="35">
        <v>2.4E-2</v>
      </c>
      <c r="P297" s="33">
        <v>0</v>
      </c>
      <c r="Q297" s="37" t="s">
        <v>0</v>
      </c>
      <c r="R297" s="78">
        <v>1.7</v>
      </c>
      <c r="S297" s="36"/>
      <c r="T297" s="36"/>
      <c r="U297" s="78">
        <f t="shared" si="32"/>
        <v>1.7</v>
      </c>
      <c r="V297" s="78">
        <v>1.7</v>
      </c>
      <c r="W297" s="36">
        <v>5</v>
      </c>
      <c r="X297" s="36" t="s">
        <v>17</v>
      </c>
      <c r="Y297" s="36"/>
      <c r="Z297" s="37" t="s">
        <v>1086</v>
      </c>
      <c r="AA297" s="14" t="s">
        <v>63</v>
      </c>
      <c r="AB297" s="54" t="s">
        <v>16</v>
      </c>
      <c r="AC297" s="61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28"/>
      <c r="BA297" s="28"/>
      <c r="BB297" s="28"/>
      <c r="BC297" s="28"/>
    </row>
    <row r="298" spans="1:55" s="27" customFormat="1" ht="11.25" x14ac:dyDescent="0.25">
      <c r="A298" s="31" t="s">
        <v>502</v>
      </c>
      <c r="B298" s="32">
        <f t="shared" si="29"/>
        <v>44753.506215277775</v>
      </c>
      <c r="C298" s="33">
        <v>2022</v>
      </c>
      <c r="D298" s="33">
        <v>7</v>
      </c>
      <c r="E298" s="33">
        <v>11</v>
      </c>
      <c r="F298" s="33">
        <v>12</v>
      </c>
      <c r="G298" s="33">
        <v>8</v>
      </c>
      <c r="H298" s="34">
        <v>57.12</v>
      </c>
      <c r="I298" s="34"/>
      <c r="J298" s="35">
        <v>67.694000000000003</v>
      </c>
      <c r="K298" s="35"/>
      <c r="L298" s="35">
        <v>5.1999999999999998E-2</v>
      </c>
      <c r="M298" s="35">
        <v>33.792999999999999</v>
      </c>
      <c r="N298" s="35"/>
      <c r="O298" s="35">
        <v>0.11799999999999999</v>
      </c>
      <c r="P298" s="33">
        <v>0</v>
      </c>
      <c r="Q298" s="37" t="s">
        <v>0</v>
      </c>
      <c r="R298" s="78">
        <v>1.6</v>
      </c>
      <c r="S298" s="36"/>
      <c r="T298" s="36"/>
      <c r="U298" s="78">
        <f t="shared" si="32"/>
        <v>1.6</v>
      </c>
      <c r="V298" s="78">
        <v>1.6</v>
      </c>
      <c r="W298" s="36">
        <v>2</v>
      </c>
      <c r="X298" s="36" t="s">
        <v>17</v>
      </c>
      <c r="Y298" s="36"/>
      <c r="Z298" s="37" t="s">
        <v>1086</v>
      </c>
      <c r="AA298" s="14" t="s">
        <v>63</v>
      </c>
      <c r="AB298" s="54" t="s">
        <v>16</v>
      </c>
      <c r="AC298" s="61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28"/>
      <c r="BA298" s="28"/>
      <c r="BB298" s="28"/>
      <c r="BC298" s="28"/>
    </row>
    <row r="299" spans="1:55" s="27" customFormat="1" ht="11.25" x14ac:dyDescent="0.25">
      <c r="A299" s="31" t="s">
        <v>503</v>
      </c>
      <c r="B299" s="32">
        <f t="shared" si="29"/>
        <v>44755.371782407405</v>
      </c>
      <c r="C299" s="39">
        <v>2022</v>
      </c>
      <c r="D299" s="39">
        <v>7</v>
      </c>
      <c r="E299" s="39">
        <v>13</v>
      </c>
      <c r="F299" s="39">
        <v>8</v>
      </c>
      <c r="G299" s="39">
        <v>55</v>
      </c>
      <c r="H299" s="40">
        <v>22.5</v>
      </c>
      <c r="I299" s="40">
        <v>0.3</v>
      </c>
      <c r="J299" s="41">
        <v>63.048999999999999</v>
      </c>
      <c r="K299" s="40">
        <v>2.7</v>
      </c>
      <c r="L299" s="35">
        <v>2.4302430243024305E-2</v>
      </c>
      <c r="M299" s="41">
        <v>27.85</v>
      </c>
      <c r="N299" s="40">
        <v>2.2000000000000002</v>
      </c>
      <c r="O299" s="35">
        <v>4.361244785762889E-2</v>
      </c>
      <c r="P299" s="39">
        <v>0</v>
      </c>
      <c r="Q299" s="37" t="s">
        <v>0</v>
      </c>
      <c r="R299" s="78"/>
      <c r="S299" s="79"/>
      <c r="T299" s="79">
        <v>1.7</v>
      </c>
      <c r="U299" s="78">
        <f>T299</f>
        <v>1.7</v>
      </c>
      <c r="V299" s="78">
        <v>1.7</v>
      </c>
      <c r="W299" s="42">
        <v>24</v>
      </c>
      <c r="X299" s="43" t="s">
        <v>45</v>
      </c>
      <c r="Y299" s="44"/>
      <c r="Z299" s="51" t="s">
        <v>37</v>
      </c>
      <c r="AA299" s="15" t="s">
        <v>64</v>
      </c>
      <c r="AB299" s="55" t="s">
        <v>16</v>
      </c>
      <c r="AC299" s="62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28"/>
      <c r="BA299" s="28"/>
      <c r="BB299" s="28"/>
      <c r="BC299" s="28"/>
    </row>
    <row r="300" spans="1:55" s="27" customFormat="1" ht="11.25" x14ac:dyDescent="0.25">
      <c r="A300" s="31" t="s">
        <v>504</v>
      </c>
      <c r="B300" s="32">
        <f t="shared" si="29"/>
        <v>44758.540138888886</v>
      </c>
      <c r="C300" s="33">
        <v>2022</v>
      </c>
      <c r="D300" s="33">
        <v>7</v>
      </c>
      <c r="E300" s="33">
        <v>16</v>
      </c>
      <c r="F300" s="33">
        <v>12</v>
      </c>
      <c r="G300" s="33">
        <v>57</v>
      </c>
      <c r="H300" s="34">
        <v>48.51</v>
      </c>
      <c r="I300" s="34">
        <v>0.08</v>
      </c>
      <c r="J300" s="35">
        <v>67.611000000000004</v>
      </c>
      <c r="K300" s="35"/>
      <c r="L300" s="35">
        <v>3.3000000000000002E-2</v>
      </c>
      <c r="M300" s="35">
        <v>33.896999999999998</v>
      </c>
      <c r="N300" s="35"/>
      <c r="O300" s="35">
        <v>3.4000000000000002E-2</v>
      </c>
      <c r="P300" s="33">
        <v>0</v>
      </c>
      <c r="Q300" s="37" t="s">
        <v>0</v>
      </c>
      <c r="R300" s="78">
        <v>1.7</v>
      </c>
      <c r="S300" s="36"/>
      <c r="T300" s="36"/>
      <c r="U300" s="78">
        <f>R300</f>
        <v>1.7</v>
      </c>
      <c r="V300" s="78">
        <v>1.7</v>
      </c>
      <c r="W300" s="36">
        <v>3</v>
      </c>
      <c r="X300" s="36" t="s">
        <v>17</v>
      </c>
      <c r="Y300" s="36"/>
      <c r="Z300" s="37" t="s">
        <v>1086</v>
      </c>
      <c r="AA300" s="14" t="s">
        <v>63</v>
      </c>
      <c r="AB300" s="54" t="s">
        <v>16</v>
      </c>
      <c r="AC300" s="61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28"/>
      <c r="BA300" s="28"/>
      <c r="BB300" s="28"/>
      <c r="BC300" s="28"/>
    </row>
    <row r="301" spans="1:55" s="27" customFormat="1" ht="11.25" x14ac:dyDescent="0.25">
      <c r="A301" s="31" t="s">
        <v>505</v>
      </c>
      <c r="B301" s="32">
        <f t="shared" si="29"/>
        <v>44759.836921296293</v>
      </c>
      <c r="C301" s="33">
        <v>2022</v>
      </c>
      <c r="D301" s="33">
        <v>7</v>
      </c>
      <c r="E301" s="33">
        <v>17</v>
      </c>
      <c r="F301" s="33">
        <v>20</v>
      </c>
      <c r="G301" s="33">
        <v>5</v>
      </c>
      <c r="H301" s="34">
        <v>10.039999999999999</v>
      </c>
      <c r="I301" s="34">
        <v>0.1</v>
      </c>
      <c r="J301" s="35">
        <v>67.647000000000006</v>
      </c>
      <c r="K301" s="35"/>
      <c r="L301" s="35">
        <v>1.0999999999999999E-2</v>
      </c>
      <c r="M301" s="35">
        <v>33.771999999999998</v>
      </c>
      <c r="N301" s="35"/>
      <c r="O301" s="35">
        <v>2.7E-2</v>
      </c>
      <c r="P301" s="33">
        <v>0</v>
      </c>
      <c r="Q301" s="37" t="s">
        <v>0</v>
      </c>
      <c r="R301" s="78">
        <v>1.8</v>
      </c>
      <c r="S301" s="36"/>
      <c r="T301" s="36"/>
      <c r="U301" s="78">
        <f>R301</f>
        <v>1.8</v>
      </c>
      <c r="V301" s="78">
        <v>1.8</v>
      </c>
      <c r="W301" s="36">
        <v>5</v>
      </c>
      <c r="X301" s="36" t="s">
        <v>17</v>
      </c>
      <c r="Y301" s="36"/>
      <c r="Z301" s="37" t="s">
        <v>1086</v>
      </c>
      <c r="AA301" s="14" t="s">
        <v>63</v>
      </c>
      <c r="AB301" s="54" t="s">
        <v>16</v>
      </c>
      <c r="AC301" s="61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28"/>
      <c r="BA301" s="28"/>
      <c r="BB301" s="28"/>
      <c r="BC301" s="28"/>
    </row>
    <row r="302" spans="1:55" s="27" customFormat="1" ht="11.25" x14ac:dyDescent="0.25">
      <c r="A302" s="31" t="s">
        <v>507</v>
      </c>
      <c r="B302" s="32">
        <f t="shared" si="29"/>
        <v>44762.541504629633</v>
      </c>
      <c r="C302" s="39">
        <v>2022</v>
      </c>
      <c r="D302" s="39">
        <v>7</v>
      </c>
      <c r="E302" s="39">
        <v>20</v>
      </c>
      <c r="F302" s="39">
        <v>12</v>
      </c>
      <c r="G302" s="39">
        <v>59</v>
      </c>
      <c r="H302" s="40">
        <v>46</v>
      </c>
      <c r="I302" s="40">
        <v>0.3</v>
      </c>
      <c r="J302" s="41">
        <v>61.545999999999999</v>
      </c>
      <c r="K302" s="40">
        <v>2.2999999999999998</v>
      </c>
      <c r="L302" s="35">
        <v>2.0702070207020702E-2</v>
      </c>
      <c r="M302" s="41">
        <v>29.587</v>
      </c>
      <c r="N302" s="40">
        <v>1.9</v>
      </c>
      <c r="O302" s="35">
        <v>3.5829300377448678E-2</v>
      </c>
      <c r="P302" s="39">
        <v>0</v>
      </c>
      <c r="Q302" s="37" t="s">
        <v>0</v>
      </c>
      <c r="R302" s="78"/>
      <c r="S302" s="79">
        <v>1.7</v>
      </c>
      <c r="T302" s="79">
        <v>1.7</v>
      </c>
      <c r="U302" s="78">
        <f>S302</f>
        <v>1.7</v>
      </c>
      <c r="V302" s="78">
        <v>1.7</v>
      </c>
      <c r="W302" s="42">
        <v>18</v>
      </c>
      <c r="X302" s="43" t="s">
        <v>45</v>
      </c>
      <c r="Y302" s="44"/>
      <c r="Z302" s="51" t="s">
        <v>37</v>
      </c>
      <c r="AA302" s="14" t="s">
        <v>63</v>
      </c>
      <c r="AB302" s="55" t="s">
        <v>16</v>
      </c>
      <c r="AC302" s="62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28"/>
      <c r="BA302" s="28"/>
      <c r="BB302" s="28"/>
      <c r="BC302" s="28"/>
    </row>
    <row r="303" spans="1:55" s="27" customFormat="1" ht="11.25" x14ac:dyDescent="0.25">
      <c r="A303" s="31" t="s">
        <v>508</v>
      </c>
      <c r="B303" s="32">
        <f t="shared" si="29"/>
        <v>44763.479270833333</v>
      </c>
      <c r="C303" s="39">
        <v>2022</v>
      </c>
      <c r="D303" s="39">
        <v>7</v>
      </c>
      <c r="E303" s="39">
        <v>21</v>
      </c>
      <c r="F303" s="39">
        <v>11</v>
      </c>
      <c r="G303" s="39">
        <v>30</v>
      </c>
      <c r="H303" s="40">
        <v>9.3000000000000007</v>
      </c>
      <c r="I303" s="40">
        <v>0.3</v>
      </c>
      <c r="J303" s="41">
        <v>63.941000000000003</v>
      </c>
      <c r="K303" s="40">
        <v>2.4</v>
      </c>
      <c r="L303" s="35">
        <v>2.1602160216021602E-2</v>
      </c>
      <c r="M303" s="41">
        <v>28.192</v>
      </c>
      <c r="N303" s="40">
        <v>1.8</v>
      </c>
      <c r="O303" s="35">
        <v>3.6814563434582392E-2</v>
      </c>
      <c r="P303" s="39">
        <v>0</v>
      </c>
      <c r="Q303" s="37" t="s">
        <v>0</v>
      </c>
      <c r="R303" s="78"/>
      <c r="S303" s="79">
        <v>1.7</v>
      </c>
      <c r="T303" s="79">
        <v>1.6</v>
      </c>
      <c r="U303" s="78">
        <f>S303</f>
        <v>1.7</v>
      </c>
      <c r="V303" s="78">
        <v>1.7</v>
      </c>
      <c r="W303" s="42">
        <v>22</v>
      </c>
      <c r="X303" s="43" t="s">
        <v>45</v>
      </c>
      <c r="Y303" s="44"/>
      <c r="Z303" s="51" t="s">
        <v>37</v>
      </c>
      <c r="AA303" s="15" t="s">
        <v>64</v>
      </c>
      <c r="AB303" s="55" t="s">
        <v>16</v>
      </c>
      <c r="AC303" s="62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28"/>
      <c r="BA303" s="28"/>
      <c r="BB303" s="28"/>
      <c r="BC303" s="28"/>
    </row>
    <row r="304" spans="1:55" s="27" customFormat="1" ht="11.25" x14ac:dyDescent="0.25">
      <c r="A304" s="31" t="s">
        <v>511</v>
      </c>
      <c r="B304" s="32">
        <f t="shared" si="29"/>
        <v>44766.503564814811</v>
      </c>
      <c r="C304" s="33">
        <v>2022</v>
      </c>
      <c r="D304" s="33">
        <v>7</v>
      </c>
      <c r="E304" s="33">
        <v>24</v>
      </c>
      <c r="F304" s="33">
        <v>12</v>
      </c>
      <c r="G304" s="33">
        <v>5</v>
      </c>
      <c r="H304" s="34">
        <v>8.2899999999999991</v>
      </c>
      <c r="I304" s="34">
        <v>0.3</v>
      </c>
      <c r="J304" s="35">
        <v>67.632000000000005</v>
      </c>
      <c r="K304" s="35"/>
      <c r="L304" s="35">
        <v>1.4999999999999999E-2</v>
      </c>
      <c r="M304" s="35">
        <v>33.862000000000002</v>
      </c>
      <c r="N304" s="35"/>
      <c r="O304" s="35">
        <v>3.6999999999999998E-2</v>
      </c>
      <c r="P304" s="33">
        <v>0</v>
      </c>
      <c r="Q304" s="37" t="s">
        <v>0</v>
      </c>
      <c r="R304" s="78">
        <v>1.9</v>
      </c>
      <c r="S304" s="36"/>
      <c r="T304" s="36"/>
      <c r="U304" s="78">
        <f t="shared" ref="U304:U314" si="33">R304</f>
        <v>1.9</v>
      </c>
      <c r="V304" s="78">
        <v>1.9</v>
      </c>
      <c r="W304" s="36">
        <v>6</v>
      </c>
      <c r="X304" s="36" t="s">
        <v>17</v>
      </c>
      <c r="Y304" s="36"/>
      <c r="Z304" s="37" t="s">
        <v>1086</v>
      </c>
      <c r="AA304" s="14" t="s">
        <v>63</v>
      </c>
      <c r="AB304" s="54" t="s">
        <v>16</v>
      </c>
      <c r="AC304" s="61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28"/>
      <c r="BA304" s="28"/>
      <c r="BB304" s="28"/>
      <c r="BC304" s="28"/>
    </row>
    <row r="305" spans="1:55" s="27" customFormat="1" ht="11.25" x14ac:dyDescent="0.25">
      <c r="A305" s="31" t="s">
        <v>512</v>
      </c>
      <c r="B305" s="32">
        <f t="shared" si="29"/>
        <v>44766.50372685185</v>
      </c>
      <c r="C305" s="33">
        <v>2022</v>
      </c>
      <c r="D305" s="33">
        <v>7</v>
      </c>
      <c r="E305" s="33">
        <v>24</v>
      </c>
      <c r="F305" s="33">
        <v>12</v>
      </c>
      <c r="G305" s="33">
        <v>5</v>
      </c>
      <c r="H305" s="34">
        <v>22.29</v>
      </c>
      <c r="I305" s="34"/>
      <c r="J305" s="35">
        <v>67.665999999999997</v>
      </c>
      <c r="K305" s="35"/>
      <c r="L305" s="35">
        <v>2.5000000000000001E-2</v>
      </c>
      <c r="M305" s="35">
        <v>33.777999999999999</v>
      </c>
      <c r="N305" s="35"/>
      <c r="O305" s="35">
        <v>5.1999999999999998E-2</v>
      </c>
      <c r="P305" s="33">
        <v>0</v>
      </c>
      <c r="Q305" s="37" t="s">
        <v>0</v>
      </c>
      <c r="R305" s="78">
        <v>1.6</v>
      </c>
      <c r="S305" s="36"/>
      <c r="T305" s="36"/>
      <c r="U305" s="78">
        <f t="shared" si="33"/>
        <v>1.6</v>
      </c>
      <c r="V305" s="78">
        <v>1.6</v>
      </c>
      <c r="W305" s="36">
        <v>2</v>
      </c>
      <c r="X305" s="36" t="s">
        <v>17</v>
      </c>
      <c r="Y305" s="36"/>
      <c r="Z305" s="37" t="s">
        <v>1086</v>
      </c>
      <c r="AA305" s="14" t="s">
        <v>63</v>
      </c>
      <c r="AB305" s="54" t="s">
        <v>16</v>
      </c>
      <c r="AC305" s="61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28"/>
      <c r="BA305" s="28"/>
      <c r="BB305" s="28"/>
      <c r="BC305" s="28"/>
    </row>
    <row r="306" spans="1:55" s="27" customFormat="1" ht="11.25" x14ac:dyDescent="0.25">
      <c r="A306" s="31" t="s">
        <v>513</v>
      </c>
      <c r="B306" s="32">
        <f t="shared" ref="B306:B364" si="34">DATE(C306,D306,E306)+TIME(F306,G306,H306)</f>
        <v>44766.50439814815</v>
      </c>
      <c r="C306" s="33">
        <v>2022</v>
      </c>
      <c r="D306" s="33">
        <v>7</v>
      </c>
      <c r="E306" s="33">
        <v>24</v>
      </c>
      <c r="F306" s="33">
        <v>12</v>
      </c>
      <c r="G306" s="33">
        <v>6</v>
      </c>
      <c r="H306" s="34">
        <v>20.89</v>
      </c>
      <c r="I306" s="34">
        <v>0.1</v>
      </c>
      <c r="J306" s="35">
        <v>67.677999999999997</v>
      </c>
      <c r="K306" s="35"/>
      <c r="L306" s="35">
        <v>0.01</v>
      </c>
      <c r="M306" s="35">
        <v>33.746000000000002</v>
      </c>
      <c r="N306" s="35"/>
      <c r="O306" s="35">
        <v>2.1000000000000001E-2</v>
      </c>
      <c r="P306" s="33">
        <v>0</v>
      </c>
      <c r="Q306" s="37" t="s">
        <v>0</v>
      </c>
      <c r="R306" s="78">
        <v>2</v>
      </c>
      <c r="S306" s="36"/>
      <c r="T306" s="36"/>
      <c r="U306" s="78">
        <f t="shared" si="33"/>
        <v>2</v>
      </c>
      <c r="V306" s="78">
        <v>2</v>
      </c>
      <c r="W306" s="36">
        <v>4</v>
      </c>
      <c r="X306" s="36" t="s">
        <v>17</v>
      </c>
      <c r="Y306" s="36"/>
      <c r="Z306" s="37" t="s">
        <v>1086</v>
      </c>
      <c r="AA306" s="14" t="s">
        <v>63</v>
      </c>
      <c r="AB306" s="54" t="s">
        <v>16</v>
      </c>
      <c r="AC306" s="61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28"/>
      <c r="BA306" s="28"/>
      <c r="BB306" s="28"/>
      <c r="BC306" s="28"/>
    </row>
    <row r="307" spans="1:55" s="27" customFormat="1" ht="11.25" x14ac:dyDescent="0.25">
      <c r="A307" s="31" t="s">
        <v>514</v>
      </c>
      <c r="B307" s="32">
        <f t="shared" si="34"/>
        <v>44766.50576388889</v>
      </c>
      <c r="C307" s="33">
        <v>2022</v>
      </c>
      <c r="D307" s="33">
        <v>7</v>
      </c>
      <c r="E307" s="33">
        <v>24</v>
      </c>
      <c r="F307" s="33">
        <v>12</v>
      </c>
      <c r="G307" s="33">
        <v>8</v>
      </c>
      <c r="H307" s="34">
        <v>18.37</v>
      </c>
      <c r="I307" s="34">
        <v>0.05</v>
      </c>
      <c r="J307" s="35">
        <v>67.613</v>
      </c>
      <c r="K307" s="35"/>
      <c r="L307" s="35">
        <v>2.5000000000000001E-2</v>
      </c>
      <c r="M307" s="35">
        <v>33.893999999999998</v>
      </c>
      <c r="N307" s="35"/>
      <c r="O307" s="35">
        <v>2.5999999999999999E-2</v>
      </c>
      <c r="P307" s="33">
        <v>0</v>
      </c>
      <c r="Q307" s="37" t="s">
        <v>0</v>
      </c>
      <c r="R307" s="78">
        <v>1.6</v>
      </c>
      <c r="S307" s="36"/>
      <c r="T307" s="36"/>
      <c r="U307" s="78">
        <f t="shared" si="33"/>
        <v>1.6</v>
      </c>
      <c r="V307" s="78">
        <v>1.6</v>
      </c>
      <c r="W307" s="36">
        <v>3</v>
      </c>
      <c r="X307" s="36" t="s">
        <v>17</v>
      </c>
      <c r="Y307" s="36"/>
      <c r="Z307" s="37" t="s">
        <v>1086</v>
      </c>
      <c r="AA307" s="14" t="s">
        <v>63</v>
      </c>
      <c r="AB307" s="54" t="s">
        <v>16</v>
      </c>
      <c r="AC307" s="61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28"/>
      <c r="BA307" s="28"/>
      <c r="BB307" s="28"/>
      <c r="BC307" s="28"/>
    </row>
    <row r="308" spans="1:55" s="27" customFormat="1" ht="11.25" x14ac:dyDescent="0.25">
      <c r="A308" s="31" t="s">
        <v>515</v>
      </c>
      <c r="B308" s="32">
        <f t="shared" si="34"/>
        <v>44767.417094907411</v>
      </c>
      <c r="C308" s="47">
        <v>2022</v>
      </c>
      <c r="D308" s="47">
        <v>7</v>
      </c>
      <c r="E308" s="47">
        <v>25</v>
      </c>
      <c r="F308" s="47">
        <v>10</v>
      </c>
      <c r="G308" s="47">
        <v>0</v>
      </c>
      <c r="H308" s="48">
        <v>37.799999999999997</v>
      </c>
      <c r="I308" s="48">
        <v>1.2</v>
      </c>
      <c r="J308" s="49">
        <v>64.707999999999998</v>
      </c>
      <c r="K308" s="48">
        <v>9.5</v>
      </c>
      <c r="L308" s="35">
        <v>8.5508550855085519E-2</v>
      </c>
      <c r="M308" s="49">
        <v>31.029</v>
      </c>
      <c r="N308" s="48">
        <v>4.4000000000000004</v>
      </c>
      <c r="O308" s="35">
        <v>9.2532462232799817E-2</v>
      </c>
      <c r="P308" s="47">
        <v>0</v>
      </c>
      <c r="Q308" s="37" t="s">
        <v>0</v>
      </c>
      <c r="R308" s="78">
        <v>2.4</v>
      </c>
      <c r="S308" s="87"/>
      <c r="T308" s="87">
        <v>1.7</v>
      </c>
      <c r="U308" s="78">
        <f t="shared" si="33"/>
        <v>2.4</v>
      </c>
      <c r="V308" s="78">
        <v>2.4</v>
      </c>
      <c r="W308" s="50">
        <v>20</v>
      </c>
      <c r="X308" s="43" t="s">
        <v>45</v>
      </c>
      <c r="Y308" s="43" t="s">
        <v>17</v>
      </c>
      <c r="Z308" s="51" t="s">
        <v>1063</v>
      </c>
      <c r="AA308" s="14" t="s">
        <v>63</v>
      </c>
      <c r="AB308" s="56" t="s">
        <v>16</v>
      </c>
      <c r="AC308" s="64"/>
      <c r="AD308" s="33">
        <v>2022</v>
      </c>
      <c r="AE308" s="33">
        <v>7</v>
      </c>
      <c r="AF308" s="33">
        <v>25</v>
      </c>
      <c r="AG308" s="33">
        <v>10</v>
      </c>
      <c r="AH308" s="33">
        <v>0</v>
      </c>
      <c r="AI308" s="34">
        <v>36.630000000000003</v>
      </c>
      <c r="AJ308" s="34">
        <v>7.0000000000000007E-2</v>
      </c>
      <c r="AK308" s="35">
        <v>64.555999999999997</v>
      </c>
      <c r="AL308" s="35"/>
      <c r="AM308" s="35">
        <v>0.124</v>
      </c>
      <c r="AN308" s="35">
        <v>30.904</v>
      </c>
      <c r="AO308" s="35"/>
      <c r="AP308" s="35">
        <v>0.48299999999999998</v>
      </c>
      <c r="AQ308" s="33">
        <v>0</v>
      </c>
      <c r="AR308" s="37" t="s">
        <v>0</v>
      </c>
      <c r="AS308" s="78">
        <v>2.4</v>
      </c>
      <c r="AT308" s="78">
        <v>2.4</v>
      </c>
      <c r="AU308" s="36">
        <v>3</v>
      </c>
      <c r="AV308" s="36" t="s">
        <v>17</v>
      </c>
      <c r="AW308" s="33" t="s">
        <v>19</v>
      </c>
      <c r="AX308" s="14" t="s">
        <v>63</v>
      </c>
      <c r="AY308" s="37" t="s">
        <v>16</v>
      </c>
      <c r="AZ308" s="29"/>
      <c r="BA308" s="28"/>
      <c r="BB308" s="28"/>
      <c r="BC308" s="28"/>
    </row>
    <row r="309" spans="1:55" s="27" customFormat="1" ht="11.25" x14ac:dyDescent="0.25">
      <c r="A309" s="31" t="s">
        <v>516</v>
      </c>
      <c r="B309" s="32">
        <f t="shared" si="34"/>
        <v>44767.503935185188</v>
      </c>
      <c r="C309" s="33">
        <v>2022</v>
      </c>
      <c r="D309" s="33">
        <v>7</v>
      </c>
      <c r="E309" s="33">
        <v>25</v>
      </c>
      <c r="F309" s="33">
        <v>12</v>
      </c>
      <c r="G309" s="33">
        <v>5</v>
      </c>
      <c r="H309" s="34">
        <v>40.22</v>
      </c>
      <c r="I309" s="34">
        <v>0.15</v>
      </c>
      <c r="J309" s="35">
        <v>67.613</v>
      </c>
      <c r="K309" s="35"/>
      <c r="L309" s="35">
        <v>2.7E-2</v>
      </c>
      <c r="M309" s="35">
        <v>33.877000000000002</v>
      </c>
      <c r="N309" s="35"/>
      <c r="O309" s="35">
        <v>2.9000000000000001E-2</v>
      </c>
      <c r="P309" s="33">
        <v>0</v>
      </c>
      <c r="Q309" s="37" t="s">
        <v>0</v>
      </c>
      <c r="R309" s="78">
        <v>1.6</v>
      </c>
      <c r="S309" s="36"/>
      <c r="T309" s="36"/>
      <c r="U309" s="78">
        <f t="shared" si="33"/>
        <v>1.6</v>
      </c>
      <c r="V309" s="78">
        <v>1.6</v>
      </c>
      <c r="W309" s="36">
        <v>3</v>
      </c>
      <c r="X309" s="36" t="s">
        <v>17</v>
      </c>
      <c r="Y309" s="36"/>
      <c r="Z309" s="37" t="s">
        <v>1086</v>
      </c>
      <c r="AA309" s="14" t="s">
        <v>63</v>
      </c>
      <c r="AB309" s="54" t="s">
        <v>16</v>
      </c>
      <c r="AC309" s="61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28"/>
      <c r="BA309" s="28"/>
      <c r="BB309" s="28"/>
      <c r="BC309" s="28"/>
    </row>
    <row r="310" spans="1:55" s="27" customFormat="1" ht="11.25" x14ac:dyDescent="0.25">
      <c r="A310" s="31" t="s">
        <v>517</v>
      </c>
      <c r="B310" s="32">
        <f t="shared" si="34"/>
        <v>44767.504270833335</v>
      </c>
      <c r="C310" s="33">
        <v>2022</v>
      </c>
      <c r="D310" s="33">
        <v>7</v>
      </c>
      <c r="E310" s="33">
        <v>25</v>
      </c>
      <c r="F310" s="33">
        <v>12</v>
      </c>
      <c r="G310" s="33">
        <v>6</v>
      </c>
      <c r="H310" s="34">
        <v>9.1300000000000008</v>
      </c>
      <c r="I310" s="34">
        <v>7.0000000000000007E-2</v>
      </c>
      <c r="J310" s="35">
        <v>67.667000000000002</v>
      </c>
      <c r="K310" s="35"/>
      <c r="L310" s="35">
        <v>1.7999999999999999E-2</v>
      </c>
      <c r="M310" s="35">
        <v>33.747</v>
      </c>
      <c r="N310" s="35"/>
      <c r="O310" s="35">
        <v>2.8000000000000001E-2</v>
      </c>
      <c r="P310" s="33">
        <v>0</v>
      </c>
      <c r="Q310" s="37" t="s">
        <v>0</v>
      </c>
      <c r="R310" s="78">
        <v>2</v>
      </c>
      <c r="S310" s="36"/>
      <c r="T310" s="36"/>
      <c r="U310" s="78">
        <f t="shared" si="33"/>
        <v>2</v>
      </c>
      <c r="V310" s="78">
        <v>2</v>
      </c>
      <c r="W310" s="36">
        <v>3</v>
      </c>
      <c r="X310" s="36" t="s">
        <v>17</v>
      </c>
      <c r="Y310" s="36"/>
      <c r="Z310" s="37" t="s">
        <v>1086</v>
      </c>
      <c r="AA310" s="14" t="s">
        <v>63</v>
      </c>
      <c r="AB310" s="54" t="s">
        <v>16</v>
      </c>
      <c r="AC310" s="61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28"/>
      <c r="BA310" s="28"/>
      <c r="BB310" s="28"/>
      <c r="BC310" s="28"/>
    </row>
    <row r="311" spans="1:55" s="27" customFormat="1" ht="11.25" x14ac:dyDescent="0.25">
      <c r="A311" s="31" t="s">
        <v>518</v>
      </c>
      <c r="B311" s="32">
        <f t="shared" si="34"/>
        <v>44768.836493055554</v>
      </c>
      <c r="C311" s="33">
        <v>2022</v>
      </c>
      <c r="D311" s="33">
        <v>7</v>
      </c>
      <c r="E311" s="33">
        <v>26</v>
      </c>
      <c r="F311" s="33">
        <v>20</v>
      </c>
      <c r="G311" s="33">
        <v>4</v>
      </c>
      <c r="H311" s="34">
        <v>33.119999999999997</v>
      </c>
      <c r="I311" s="34">
        <v>0.17</v>
      </c>
      <c r="J311" s="35">
        <v>67.665999999999997</v>
      </c>
      <c r="K311" s="35"/>
      <c r="L311" s="35">
        <v>1.4E-2</v>
      </c>
      <c r="M311" s="35">
        <v>33.744999999999997</v>
      </c>
      <c r="N311" s="35"/>
      <c r="O311" s="35">
        <v>4.1000000000000002E-2</v>
      </c>
      <c r="P311" s="33">
        <v>0</v>
      </c>
      <c r="Q311" s="37" t="s">
        <v>0</v>
      </c>
      <c r="R311" s="78">
        <v>2.2000000000000002</v>
      </c>
      <c r="S311" s="36"/>
      <c r="T311" s="36"/>
      <c r="U311" s="78">
        <f t="shared" si="33"/>
        <v>2.2000000000000002</v>
      </c>
      <c r="V311" s="78">
        <v>2.2000000000000002</v>
      </c>
      <c r="W311" s="36">
        <v>7</v>
      </c>
      <c r="X311" s="36" t="s">
        <v>17</v>
      </c>
      <c r="Y311" s="36"/>
      <c r="Z311" s="37" t="s">
        <v>1086</v>
      </c>
      <c r="AA311" s="14" t="s">
        <v>63</v>
      </c>
      <c r="AB311" s="54" t="s">
        <v>16</v>
      </c>
      <c r="AC311" s="61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28"/>
      <c r="BA311" s="28"/>
      <c r="BB311" s="28"/>
      <c r="BC311" s="28"/>
    </row>
    <row r="312" spans="1:55" s="27" customFormat="1" ht="11.25" x14ac:dyDescent="0.25">
      <c r="A312" s="31" t="s">
        <v>519</v>
      </c>
      <c r="B312" s="32">
        <f t="shared" si="34"/>
        <v>44768.837812500002</v>
      </c>
      <c r="C312" s="33">
        <v>2022</v>
      </c>
      <c r="D312" s="33">
        <v>7</v>
      </c>
      <c r="E312" s="33">
        <v>26</v>
      </c>
      <c r="F312" s="33">
        <v>20</v>
      </c>
      <c r="G312" s="33">
        <v>6</v>
      </c>
      <c r="H312" s="34">
        <v>27.86</v>
      </c>
      <c r="I312" s="34">
        <v>7.0000000000000007E-2</v>
      </c>
      <c r="J312" s="35">
        <v>67.668000000000006</v>
      </c>
      <c r="K312" s="35"/>
      <c r="L312" s="35">
        <v>1.7999999999999999E-2</v>
      </c>
      <c r="M312" s="35">
        <v>33.749000000000002</v>
      </c>
      <c r="N312" s="35"/>
      <c r="O312" s="35">
        <v>2.9000000000000001E-2</v>
      </c>
      <c r="P312" s="33">
        <v>0</v>
      </c>
      <c r="Q312" s="37" t="s">
        <v>0</v>
      </c>
      <c r="R312" s="78">
        <v>1.8</v>
      </c>
      <c r="S312" s="36"/>
      <c r="T312" s="36"/>
      <c r="U312" s="78">
        <f t="shared" si="33"/>
        <v>1.8</v>
      </c>
      <c r="V312" s="78">
        <v>1.8</v>
      </c>
      <c r="W312" s="36">
        <v>3</v>
      </c>
      <c r="X312" s="36" t="s">
        <v>17</v>
      </c>
      <c r="Y312" s="36"/>
      <c r="Z312" s="37" t="s">
        <v>1086</v>
      </c>
      <c r="AA312" s="14" t="s">
        <v>63</v>
      </c>
      <c r="AB312" s="54" t="s">
        <v>16</v>
      </c>
      <c r="AC312" s="61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28"/>
      <c r="BA312" s="28"/>
      <c r="BB312" s="28"/>
      <c r="BC312" s="28"/>
    </row>
    <row r="313" spans="1:55" s="27" customFormat="1" ht="11.25" x14ac:dyDescent="0.25">
      <c r="A313" s="31" t="s">
        <v>520</v>
      </c>
      <c r="B313" s="32">
        <f t="shared" si="34"/>
        <v>44769.170185185183</v>
      </c>
      <c r="C313" s="33">
        <v>2022</v>
      </c>
      <c r="D313" s="33">
        <v>7</v>
      </c>
      <c r="E313" s="33">
        <v>27</v>
      </c>
      <c r="F313" s="33">
        <v>4</v>
      </c>
      <c r="G313" s="33">
        <v>5</v>
      </c>
      <c r="H313" s="34">
        <v>4.95</v>
      </c>
      <c r="I313" s="34">
        <v>0.08</v>
      </c>
      <c r="J313" s="35">
        <v>67.664000000000001</v>
      </c>
      <c r="K313" s="35"/>
      <c r="L313" s="35">
        <v>0.02</v>
      </c>
      <c r="M313" s="35">
        <v>33.752000000000002</v>
      </c>
      <c r="N313" s="35"/>
      <c r="O313" s="35">
        <v>3.2000000000000001E-2</v>
      </c>
      <c r="P313" s="33">
        <v>0</v>
      </c>
      <c r="Q313" s="37" t="s">
        <v>0</v>
      </c>
      <c r="R313" s="78">
        <v>1.6</v>
      </c>
      <c r="S313" s="36"/>
      <c r="T313" s="36"/>
      <c r="U313" s="78">
        <f t="shared" si="33"/>
        <v>1.6</v>
      </c>
      <c r="V313" s="78">
        <v>1.6</v>
      </c>
      <c r="W313" s="36">
        <v>3</v>
      </c>
      <c r="X313" s="36" t="s">
        <v>17</v>
      </c>
      <c r="Y313" s="36"/>
      <c r="Z313" s="37" t="s">
        <v>1086</v>
      </c>
      <c r="AA313" s="14" t="s">
        <v>63</v>
      </c>
      <c r="AB313" s="54" t="s">
        <v>16</v>
      </c>
      <c r="AC313" s="61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28"/>
      <c r="BA313" s="28"/>
      <c r="BB313" s="28"/>
      <c r="BC313" s="28"/>
    </row>
    <row r="314" spans="1:55" s="27" customFormat="1" ht="11.25" x14ac:dyDescent="0.25">
      <c r="A314" s="31" t="s">
        <v>521</v>
      </c>
      <c r="B314" s="32">
        <f t="shared" si="34"/>
        <v>44769.170312499999</v>
      </c>
      <c r="C314" s="33">
        <v>2022</v>
      </c>
      <c r="D314" s="33">
        <v>7</v>
      </c>
      <c r="E314" s="33">
        <v>27</v>
      </c>
      <c r="F314" s="33">
        <v>4</v>
      </c>
      <c r="G314" s="33">
        <v>5</v>
      </c>
      <c r="H314" s="34">
        <v>15.66</v>
      </c>
      <c r="I314" s="34">
        <v>0.08</v>
      </c>
      <c r="J314" s="35">
        <v>67.608999999999995</v>
      </c>
      <c r="K314" s="35"/>
      <c r="L314" s="35">
        <v>8.9999999999999993E-3</v>
      </c>
      <c r="M314" s="35">
        <v>33.878999999999998</v>
      </c>
      <c r="N314" s="35"/>
      <c r="O314" s="35">
        <v>2.1000000000000001E-2</v>
      </c>
      <c r="P314" s="33">
        <v>0</v>
      </c>
      <c r="Q314" s="37" t="s">
        <v>0</v>
      </c>
      <c r="R314" s="78">
        <v>2</v>
      </c>
      <c r="S314" s="36"/>
      <c r="T314" s="36"/>
      <c r="U314" s="78">
        <f t="shared" si="33"/>
        <v>2</v>
      </c>
      <c r="V314" s="78">
        <v>2</v>
      </c>
      <c r="W314" s="36">
        <v>5</v>
      </c>
      <c r="X314" s="36" t="s">
        <v>17</v>
      </c>
      <c r="Y314" s="36"/>
      <c r="Z314" s="37" t="s">
        <v>1086</v>
      </c>
      <c r="AA314" s="14" t="s">
        <v>63</v>
      </c>
      <c r="AB314" s="54" t="s">
        <v>16</v>
      </c>
      <c r="AC314" s="61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28"/>
      <c r="BA314" s="28"/>
      <c r="BB314" s="28"/>
      <c r="BC314" s="28"/>
    </row>
    <row r="315" spans="1:55" s="27" customFormat="1" ht="11.25" x14ac:dyDescent="0.25">
      <c r="A315" s="31" t="s">
        <v>523</v>
      </c>
      <c r="B315" s="32">
        <f t="shared" si="34"/>
        <v>44771.485983796294</v>
      </c>
      <c r="C315" s="39">
        <v>2022</v>
      </c>
      <c r="D315" s="39">
        <v>7</v>
      </c>
      <c r="E315" s="39">
        <v>29</v>
      </c>
      <c r="F315" s="39">
        <v>11</v>
      </c>
      <c r="G315" s="39">
        <v>39</v>
      </c>
      <c r="H315" s="40">
        <v>49.3</v>
      </c>
      <c r="I315" s="40">
        <v>0.4</v>
      </c>
      <c r="J315" s="41">
        <v>60.95</v>
      </c>
      <c r="K315" s="40">
        <v>3</v>
      </c>
      <c r="L315" s="35">
        <v>2.7002700270027005E-2</v>
      </c>
      <c r="M315" s="41">
        <v>29.295000000000002</v>
      </c>
      <c r="N315" s="40">
        <v>2.8</v>
      </c>
      <c r="O315" s="35">
        <v>5.1809406644501677E-2</v>
      </c>
      <c r="P315" s="39">
        <v>0</v>
      </c>
      <c r="Q315" s="37" t="s">
        <v>0</v>
      </c>
      <c r="R315" s="78"/>
      <c r="S315" s="79">
        <v>1.7</v>
      </c>
      <c r="T315" s="79">
        <v>1.6</v>
      </c>
      <c r="U315" s="78">
        <f>S315</f>
        <v>1.7</v>
      </c>
      <c r="V315" s="78">
        <v>1.7</v>
      </c>
      <c r="W315" s="42">
        <v>14</v>
      </c>
      <c r="X315" s="43" t="s">
        <v>45</v>
      </c>
      <c r="Y315" s="44"/>
      <c r="Z315" s="46" t="s">
        <v>1070</v>
      </c>
      <c r="AA315" s="14" t="s">
        <v>63</v>
      </c>
      <c r="AB315" s="55" t="s">
        <v>16</v>
      </c>
      <c r="AC315" s="62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28"/>
      <c r="BA315" s="28"/>
      <c r="BB315" s="28"/>
      <c r="BC315" s="28"/>
    </row>
    <row r="316" spans="1:55" s="27" customFormat="1" ht="11.25" x14ac:dyDescent="0.25">
      <c r="A316" s="31" t="s">
        <v>524</v>
      </c>
      <c r="B316" s="32">
        <f t="shared" si="34"/>
        <v>44771.836840277778</v>
      </c>
      <c r="C316" s="33">
        <v>2022</v>
      </c>
      <c r="D316" s="33">
        <v>7</v>
      </c>
      <c r="E316" s="33">
        <v>29</v>
      </c>
      <c r="F316" s="33">
        <v>20</v>
      </c>
      <c r="G316" s="33">
        <v>5</v>
      </c>
      <c r="H316" s="34">
        <v>3.5</v>
      </c>
      <c r="I316" s="34">
        <v>0.1</v>
      </c>
      <c r="J316" s="35">
        <v>67.64</v>
      </c>
      <c r="K316" s="35"/>
      <c r="L316" s="35">
        <v>2.1000000000000001E-2</v>
      </c>
      <c r="M316" s="35">
        <v>33.848999999999997</v>
      </c>
      <c r="N316" s="35"/>
      <c r="O316" s="35">
        <v>3.4000000000000002E-2</v>
      </c>
      <c r="P316" s="33">
        <v>0</v>
      </c>
      <c r="Q316" s="37" t="s">
        <v>0</v>
      </c>
      <c r="R316" s="78">
        <v>1.6</v>
      </c>
      <c r="S316" s="36"/>
      <c r="T316" s="36"/>
      <c r="U316" s="78">
        <f t="shared" ref="U316:U322" si="35">R316</f>
        <v>1.6</v>
      </c>
      <c r="V316" s="78">
        <v>1.6</v>
      </c>
      <c r="W316" s="36">
        <v>3</v>
      </c>
      <c r="X316" s="36" t="s">
        <v>17</v>
      </c>
      <c r="Y316" s="36"/>
      <c r="Z316" s="37" t="s">
        <v>1086</v>
      </c>
      <c r="AA316" s="14" t="s">
        <v>63</v>
      </c>
      <c r="AB316" s="54" t="s">
        <v>16</v>
      </c>
      <c r="AC316" s="61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28"/>
      <c r="BA316" s="28"/>
      <c r="BB316" s="28"/>
      <c r="BC316" s="28"/>
    </row>
    <row r="317" spans="1:55" s="27" customFormat="1" ht="11.25" x14ac:dyDescent="0.25">
      <c r="A317" s="31" t="s">
        <v>525</v>
      </c>
      <c r="B317" s="32">
        <f t="shared" si="34"/>
        <v>44771.837083333332</v>
      </c>
      <c r="C317" s="33">
        <v>2022</v>
      </c>
      <c r="D317" s="33">
        <v>7</v>
      </c>
      <c r="E317" s="33">
        <v>29</v>
      </c>
      <c r="F317" s="33">
        <v>20</v>
      </c>
      <c r="G317" s="33">
        <v>5</v>
      </c>
      <c r="H317" s="34">
        <v>24.97</v>
      </c>
      <c r="I317" s="34">
        <v>0.11</v>
      </c>
      <c r="J317" s="35">
        <v>67.668000000000006</v>
      </c>
      <c r="K317" s="35"/>
      <c r="L317" s="35">
        <v>1.7999999999999999E-2</v>
      </c>
      <c r="M317" s="35">
        <v>33.738999999999997</v>
      </c>
      <c r="N317" s="35"/>
      <c r="O317" s="35">
        <v>2.8000000000000001E-2</v>
      </c>
      <c r="P317" s="33">
        <v>0</v>
      </c>
      <c r="Q317" s="37" t="s">
        <v>0</v>
      </c>
      <c r="R317" s="78">
        <v>1.9</v>
      </c>
      <c r="S317" s="36"/>
      <c r="T317" s="36"/>
      <c r="U317" s="78">
        <f t="shared" si="35"/>
        <v>1.9</v>
      </c>
      <c r="V317" s="78">
        <v>1.9</v>
      </c>
      <c r="W317" s="36">
        <v>3</v>
      </c>
      <c r="X317" s="36" t="s">
        <v>17</v>
      </c>
      <c r="Y317" s="36"/>
      <c r="Z317" s="37" t="s">
        <v>1086</v>
      </c>
      <c r="AA317" s="14" t="s">
        <v>63</v>
      </c>
      <c r="AB317" s="54" t="s">
        <v>16</v>
      </c>
      <c r="AC317" s="61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28"/>
      <c r="BA317" s="28"/>
      <c r="BB317" s="28"/>
      <c r="BC317" s="28"/>
    </row>
    <row r="318" spans="1:55" s="27" customFormat="1" ht="11.25" x14ac:dyDescent="0.25">
      <c r="A318" s="31" t="s">
        <v>526</v>
      </c>
      <c r="B318" s="32">
        <f t="shared" si="34"/>
        <v>44772.170706018522</v>
      </c>
      <c r="C318" s="33">
        <v>2022</v>
      </c>
      <c r="D318" s="33">
        <v>7</v>
      </c>
      <c r="E318" s="33">
        <v>30</v>
      </c>
      <c r="F318" s="33">
        <v>4</v>
      </c>
      <c r="G318" s="33">
        <v>5</v>
      </c>
      <c r="H318" s="34">
        <v>49.11</v>
      </c>
      <c r="I318" s="34"/>
      <c r="J318" s="35">
        <v>67.661000000000001</v>
      </c>
      <c r="K318" s="35"/>
      <c r="L318" s="35">
        <v>0.02</v>
      </c>
      <c r="M318" s="35">
        <v>33.811</v>
      </c>
      <c r="N318" s="35"/>
      <c r="O318" s="35">
        <v>4.4999999999999998E-2</v>
      </c>
      <c r="P318" s="33">
        <v>0</v>
      </c>
      <c r="Q318" s="37" t="s">
        <v>0</v>
      </c>
      <c r="R318" s="78">
        <v>1.7</v>
      </c>
      <c r="S318" s="36"/>
      <c r="T318" s="36"/>
      <c r="U318" s="78">
        <f t="shared" si="35"/>
        <v>1.7</v>
      </c>
      <c r="V318" s="78">
        <v>1.7</v>
      </c>
      <c r="W318" s="36">
        <v>2</v>
      </c>
      <c r="X318" s="36" t="s">
        <v>17</v>
      </c>
      <c r="Y318" s="36"/>
      <c r="Z318" s="37" t="s">
        <v>1086</v>
      </c>
      <c r="AA318" s="14" t="s">
        <v>63</v>
      </c>
      <c r="AB318" s="54" t="s">
        <v>16</v>
      </c>
      <c r="AC318" s="61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28"/>
      <c r="BA318" s="28"/>
      <c r="BB318" s="28"/>
      <c r="BC318" s="28"/>
    </row>
    <row r="319" spans="1:55" s="27" customFormat="1" ht="11.25" x14ac:dyDescent="0.25">
      <c r="A319" s="31" t="s">
        <v>527</v>
      </c>
      <c r="B319" s="32">
        <f t="shared" si="34"/>
        <v>44772.171296296299</v>
      </c>
      <c r="C319" s="33">
        <v>2022</v>
      </c>
      <c r="D319" s="33">
        <v>7</v>
      </c>
      <c r="E319" s="33">
        <v>30</v>
      </c>
      <c r="F319" s="33">
        <v>4</v>
      </c>
      <c r="G319" s="33">
        <v>6</v>
      </c>
      <c r="H319" s="34">
        <v>40.67</v>
      </c>
      <c r="I319" s="34">
        <v>7.0000000000000007E-2</v>
      </c>
      <c r="J319" s="35">
        <v>67.656999999999996</v>
      </c>
      <c r="K319" s="35"/>
      <c r="L319" s="35">
        <v>2.1000000000000001E-2</v>
      </c>
      <c r="M319" s="35">
        <v>33.822000000000003</v>
      </c>
      <c r="N319" s="35"/>
      <c r="O319" s="35">
        <v>3.3000000000000002E-2</v>
      </c>
      <c r="P319" s="33">
        <v>0</v>
      </c>
      <c r="Q319" s="37" t="s">
        <v>0</v>
      </c>
      <c r="R319" s="78">
        <v>1.8</v>
      </c>
      <c r="S319" s="36"/>
      <c r="T319" s="36"/>
      <c r="U319" s="78">
        <f t="shared" si="35"/>
        <v>1.8</v>
      </c>
      <c r="V319" s="78">
        <v>1.8</v>
      </c>
      <c r="W319" s="36">
        <v>3</v>
      </c>
      <c r="X319" s="36" t="s">
        <v>17</v>
      </c>
      <c r="Y319" s="36"/>
      <c r="Z319" s="37" t="s">
        <v>1086</v>
      </c>
      <c r="AA319" s="14" t="s">
        <v>63</v>
      </c>
      <c r="AB319" s="54" t="s">
        <v>16</v>
      </c>
      <c r="AC319" s="61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28"/>
      <c r="BA319" s="28"/>
      <c r="BB319" s="28"/>
      <c r="BC319" s="28"/>
    </row>
    <row r="320" spans="1:55" s="27" customFormat="1" ht="11.25" x14ac:dyDescent="0.25">
      <c r="A320" s="31" t="s">
        <v>528</v>
      </c>
      <c r="B320" s="32">
        <f t="shared" si="34"/>
        <v>44772.172175925924</v>
      </c>
      <c r="C320" s="33">
        <v>2022</v>
      </c>
      <c r="D320" s="33">
        <v>7</v>
      </c>
      <c r="E320" s="33">
        <v>30</v>
      </c>
      <c r="F320" s="33">
        <v>4</v>
      </c>
      <c r="G320" s="33">
        <v>7</v>
      </c>
      <c r="H320" s="34">
        <v>56.32</v>
      </c>
      <c r="I320" s="34">
        <v>0.2</v>
      </c>
      <c r="J320" s="35">
        <v>67.650000000000006</v>
      </c>
      <c r="K320" s="35"/>
      <c r="L320" s="35">
        <v>2.3E-2</v>
      </c>
      <c r="M320" s="35">
        <v>33.792000000000002</v>
      </c>
      <c r="N320" s="35"/>
      <c r="O320" s="35">
        <v>3.6999999999999998E-2</v>
      </c>
      <c r="P320" s="33">
        <v>0</v>
      </c>
      <c r="Q320" s="37" t="s">
        <v>0</v>
      </c>
      <c r="R320" s="78">
        <v>1.8</v>
      </c>
      <c r="S320" s="36"/>
      <c r="T320" s="36"/>
      <c r="U320" s="78">
        <f t="shared" si="35"/>
        <v>1.8</v>
      </c>
      <c r="V320" s="78">
        <v>1.8</v>
      </c>
      <c r="W320" s="36">
        <v>3</v>
      </c>
      <c r="X320" s="36" t="s">
        <v>17</v>
      </c>
      <c r="Y320" s="36"/>
      <c r="Z320" s="37" t="s">
        <v>1086</v>
      </c>
      <c r="AA320" s="14" t="s">
        <v>63</v>
      </c>
      <c r="AB320" s="54" t="s">
        <v>16</v>
      </c>
      <c r="AC320" s="61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28"/>
      <c r="BA320" s="28"/>
      <c r="BB320" s="28"/>
      <c r="BC320" s="28"/>
    </row>
    <row r="321" spans="1:55" s="27" customFormat="1" ht="11.25" x14ac:dyDescent="0.25">
      <c r="A321" s="31" t="s">
        <v>529</v>
      </c>
      <c r="B321" s="32">
        <f t="shared" si="34"/>
        <v>44772.837025462963</v>
      </c>
      <c r="C321" s="33">
        <v>2022</v>
      </c>
      <c r="D321" s="33">
        <v>7</v>
      </c>
      <c r="E321" s="33">
        <v>30</v>
      </c>
      <c r="F321" s="33">
        <v>20</v>
      </c>
      <c r="G321" s="33">
        <v>5</v>
      </c>
      <c r="H321" s="34">
        <v>19.600000000000001</v>
      </c>
      <c r="I321" s="34"/>
      <c r="J321" s="35">
        <v>67.665000000000006</v>
      </c>
      <c r="K321" s="35"/>
      <c r="L321" s="35">
        <v>2.1999999999999999E-2</v>
      </c>
      <c r="M321" s="35">
        <v>33.856000000000002</v>
      </c>
      <c r="N321" s="35"/>
      <c r="O321" s="35">
        <v>4.8000000000000001E-2</v>
      </c>
      <c r="P321" s="33">
        <v>0</v>
      </c>
      <c r="Q321" s="37" t="s">
        <v>0</v>
      </c>
      <c r="R321" s="78">
        <v>1.8</v>
      </c>
      <c r="S321" s="36"/>
      <c r="T321" s="36"/>
      <c r="U321" s="78">
        <f t="shared" si="35"/>
        <v>1.8</v>
      </c>
      <c r="V321" s="78">
        <v>1.8</v>
      </c>
      <c r="W321" s="36">
        <v>2</v>
      </c>
      <c r="X321" s="36" t="s">
        <v>17</v>
      </c>
      <c r="Y321" s="36"/>
      <c r="Z321" s="37" t="s">
        <v>1086</v>
      </c>
      <c r="AA321" s="14" t="s">
        <v>63</v>
      </c>
      <c r="AB321" s="54" t="s">
        <v>16</v>
      </c>
      <c r="AC321" s="61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28"/>
      <c r="BA321" s="28"/>
      <c r="BB321" s="28"/>
      <c r="BC321" s="28"/>
    </row>
    <row r="322" spans="1:55" s="27" customFormat="1" ht="11.25" x14ac:dyDescent="0.25">
      <c r="A322" s="31" t="s">
        <v>530</v>
      </c>
      <c r="B322" s="32">
        <f t="shared" si="34"/>
        <v>44774.170046296298</v>
      </c>
      <c r="C322" s="33">
        <v>2022</v>
      </c>
      <c r="D322" s="33">
        <v>8</v>
      </c>
      <c r="E322" s="33">
        <v>1</v>
      </c>
      <c r="F322" s="33">
        <v>4</v>
      </c>
      <c r="G322" s="33">
        <v>4</v>
      </c>
      <c r="H322" s="34">
        <v>52.39</v>
      </c>
      <c r="I322" s="34">
        <v>0.18</v>
      </c>
      <c r="J322" s="35">
        <v>67.638000000000005</v>
      </c>
      <c r="K322" s="35"/>
      <c r="L322" s="35">
        <v>0.01</v>
      </c>
      <c r="M322" s="35">
        <v>33.847000000000001</v>
      </c>
      <c r="N322" s="35"/>
      <c r="O322" s="35">
        <v>1.7999999999999999E-2</v>
      </c>
      <c r="P322" s="33">
        <v>0</v>
      </c>
      <c r="Q322" s="37" t="s">
        <v>0</v>
      </c>
      <c r="R322" s="78">
        <v>1.7</v>
      </c>
      <c r="S322" s="36"/>
      <c r="T322" s="36"/>
      <c r="U322" s="78">
        <f t="shared" si="35"/>
        <v>1.7</v>
      </c>
      <c r="V322" s="78">
        <v>1.7</v>
      </c>
      <c r="W322" s="36">
        <v>4</v>
      </c>
      <c r="X322" s="36" t="s">
        <v>17</v>
      </c>
      <c r="Y322" s="36"/>
      <c r="Z322" s="37" t="s">
        <v>1086</v>
      </c>
      <c r="AA322" s="14" t="s">
        <v>63</v>
      </c>
      <c r="AB322" s="54" t="s">
        <v>16</v>
      </c>
      <c r="AC322" s="61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28"/>
      <c r="BA322" s="28"/>
      <c r="BB322" s="28"/>
      <c r="BC322" s="28"/>
    </row>
    <row r="323" spans="1:55" s="27" customFormat="1" ht="11.25" x14ac:dyDescent="0.25">
      <c r="A323" s="31" t="s">
        <v>531</v>
      </c>
      <c r="B323" s="32">
        <f t="shared" si="34"/>
        <v>44774.357291666667</v>
      </c>
      <c r="C323" s="39">
        <v>2022</v>
      </c>
      <c r="D323" s="39">
        <v>8</v>
      </c>
      <c r="E323" s="39">
        <v>1</v>
      </c>
      <c r="F323" s="39">
        <v>8</v>
      </c>
      <c r="G323" s="39">
        <v>34</v>
      </c>
      <c r="H323" s="40">
        <v>30</v>
      </c>
      <c r="I323" s="40">
        <v>2</v>
      </c>
      <c r="J323" s="41">
        <v>61.936</v>
      </c>
      <c r="K323" s="40">
        <v>14</v>
      </c>
      <c r="L323" s="35">
        <v>0.12601260126012601</v>
      </c>
      <c r="M323" s="41">
        <v>33.646000000000001</v>
      </c>
      <c r="N323" s="40">
        <v>7.1</v>
      </c>
      <c r="O323" s="35">
        <v>0.13559471380377924</v>
      </c>
      <c r="P323" s="39">
        <v>0</v>
      </c>
      <c r="Q323" s="37" t="s">
        <v>0</v>
      </c>
      <c r="R323" s="78"/>
      <c r="S323" s="79">
        <v>1.7</v>
      </c>
      <c r="T323" s="79">
        <v>1.7</v>
      </c>
      <c r="U323" s="78">
        <f>S323</f>
        <v>1.7</v>
      </c>
      <c r="V323" s="78">
        <v>1.7</v>
      </c>
      <c r="W323" s="42">
        <v>10</v>
      </c>
      <c r="X323" s="43" t="s">
        <v>45</v>
      </c>
      <c r="Y323" s="44"/>
      <c r="Z323" s="46" t="s">
        <v>43</v>
      </c>
      <c r="AA323" s="14" t="s">
        <v>63</v>
      </c>
      <c r="AB323" s="55" t="s">
        <v>16</v>
      </c>
      <c r="AC323" s="62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28"/>
      <c r="BA323" s="28"/>
      <c r="BB323" s="28"/>
      <c r="BC323" s="28"/>
    </row>
    <row r="324" spans="1:55" s="27" customFormat="1" ht="11.25" x14ac:dyDescent="0.25">
      <c r="A324" s="31" t="s">
        <v>532</v>
      </c>
      <c r="B324" s="32">
        <f t="shared" si="34"/>
        <v>44775.479490740741</v>
      </c>
      <c r="C324" s="39">
        <v>2022</v>
      </c>
      <c r="D324" s="39">
        <v>8</v>
      </c>
      <c r="E324" s="39">
        <v>2</v>
      </c>
      <c r="F324" s="39">
        <v>11</v>
      </c>
      <c r="G324" s="39">
        <v>30</v>
      </c>
      <c r="H324" s="40">
        <v>28.6</v>
      </c>
      <c r="I324" s="40">
        <v>0.3</v>
      </c>
      <c r="J324" s="41">
        <v>63.917999999999999</v>
      </c>
      <c r="K324" s="40">
        <v>2.9</v>
      </c>
      <c r="L324" s="35">
        <v>2.6102610261026102E-2</v>
      </c>
      <c r="M324" s="41">
        <v>28.231000000000002</v>
      </c>
      <c r="N324" s="40">
        <v>2.2000000000000002</v>
      </c>
      <c r="O324" s="35">
        <v>4.4958674659759348E-2</v>
      </c>
      <c r="P324" s="39">
        <v>0</v>
      </c>
      <c r="Q324" s="37" t="s">
        <v>0</v>
      </c>
      <c r="R324" s="78"/>
      <c r="S324" s="79"/>
      <c r="T324" s="79">
        <v>1.6</v>
      </c>
      <c r="U324" s="78">
        <f>T324</f>
        <v>1.6</v>
      </c>
      <c r="V324" s="78">
        <v>1.6</v>
      </c>
      <c r="W324" s="42">
        <v>23</v>
      </c>
      <c r="X324" s="43" t="s">
        <v>45</v>
      </c>
      <c r="Y324" s="44"/>
      <c r="Z324" s="51" t="s">
        <v>37</v>
      </c>
      <c r="AA324" s="15" t="s">
        <v>64</v>
      </c>
      <c r="AB324" s="55" t="s">
        <v>16</v>
      </c>
      <c r="AC324" s="62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28"/>
      <c r="BA324" s="28"/>
      <c r="BB324" s="28"/>
      <c r="BC324" s="28"/>
    </row>
    <row r="325" spans="1:55" s="27" customFormat="1" ht="11.25" x14ac:dyDescent="0.25">
      <c r="A325" s="31" t="s">
        <v>533</v>
      </c>
      <c r="B325" s="32">
        <f t="shared" si="34"/>
        <v>44776.379976851851</v>
      </c>
      <c r="C325" s="33">
        <v>2022</v>
      </c>
      <c r="D325" s="33">
        <v>8</v>
      </c>
      <c r="E325" s="33">
        <v>3</v>
      </c>
      <c r="F325" s="33">
        <v>9</v>
      </c>
      <c r="G325" s="33">
        <v>7</v>
      </c>
      <c r="H325" s="34">
        <v>10.27</v>
      </c>
      <c r="I325" s="34">
        <v>0.11</v>
      </c>
      <c r="J325" s="35">
        <v>67.637</v>
      </c>
      <c r="K325" s="35"/>
      <c r="L325" s="35">
        <v>2.1999999999999999E-2</v>
      </c>
      <c r="M325" s="35">
        <v>33.722999999999999</v>
      </c>
      <c r="N325" s="35"/>
      <c r="O325" s="35">
        <v>0.05</v>
      </c>
      <c r="P325" s="33">
        <v>0</v>
      </c>
      <c r="Q325" s="37" t="s">
        <v>0</v>
      </c>
      <c r="R325" s="78">
        <v>1.6</v>
      </c>
      <c r="S325" s="36"/>
      <c r="T325" s="36"/>
      <c r="U325" s="78">
        <f>R325</f>
        <v>1.6</v>
      </c>
      <c r="V325" s="78">
        <v>1.6</v>
      </c>
      <c r="W325" s="36">
        <v>5</v>
      </c>
      <c r="X325" s="36" t="s">
        <v>17</v>
      </c>
      <c r="Y325" s="36"/>
      <c r="Z325" s="37" t="s">
        <v>1086</v>
      </c>
      <c r="AA325" s="14" t="s">
        <v>63</v>
      </c>
      <c r="AB325" s="54" t="s">
        <v>16</v>
      </c>
      <c r="AC325" s="61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28"/>
      <c r="BA325" s="28"/>
      <c r="BB325" s="28"/>
      <c r="BC325" s="28"/>
    </row>
    <row r="326" spans="1:55" s="27" customFormat="1" ht="11.25" x14ac:dyDescent="0.25">
      <c r="A326" s="31" t="s">
        <v>534</v>
      </c>
      <c r="B326" s="32">
        <f t="shared" si="34"/>
        <v>44777.241446759261</v>
      </c>
      <c r="C326" s="33">
        <v>2022</v>
      </c>
      <c r="D326" s="33">
        <v>8</v>
      </c>
      <c r="E326" s="33">
        <v>4</v>
      </c>
      <c r="F326" s="33">
        <v>5</v>
      </c>
      <c r="G326" s="33">
        <v>47</v>
      </c>
      <c r="H326" s="34">
        <v>41.24</v>
      </c>
      <c r="I326" s="34">
        <v>0.13</v>
      </c>
      <c r="J326" s="35">
        <v>67.653000000000006</v>
      </c>
      <c r="K326" s="35"/>
      <c r="L326" s="35">
        <v>4.5999999999999999E-2</v>
      </c>
      <c r="M326" s="35">
        <v>34.215000000000003</v>
      </c>
      <c r="N326" s="35"/>
      <c r="O326" s="35">
        <v>7.9000000000000001E-2</v>
      </c>
      <c r="P326" s="33">
        <v>0</v>
      </c>
      <c r="Q326" s="37" t="s">
        <v>0</v>
      </c>
      <c r="R326" s="78">
        <v>1.8</v>
      </c>
      <c r="S326" s="36"/>
      <c r="T326" s="36"/>
      <c r="U326" s="78">
        <f>R326</f>
        <v>1.8</v>
      </c>
      <c r="V326" s="78">
        <v>1.8</v>
      </c>
      <c r="W326" s="36">
        <v>4</v>
      </c>
      <c r="X326" s="36" t="s">
        <v>17</v>
      </c>
      <c r="Y326" s="36"/>
      <c r="Z326" s="37" t="s">
        <v>1086</v>
      </c>
      <c r="AA326" s="14" t="s">
        <v>63</v>
      </c>
      <c r="AB326" s="54" t="s">
        <v>16</v>
      </c>
      <c r="AC326" s="61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28"/>
      <c r="BA326" s="28"/>
      <c r="BB326" s="28"/>
      <c r="BC326" s="28"/>
    </row>
    <row r="327" spans="1:55" s="27" customFormat="1" ht="11.25" x14ac:dyDescent="0.25">
      <c r="A327" s="31" t="s">
        <v>536</v>
      </c>
      <c r="B327" s="32">
        <f t="shared" si="34"/>
        <v>44777.479444444441</v>
      </c>
      <c r="C327" s="39">
        <v>2022</v>
      </c>
      <c r="D327" s="39">
        <v>8</v>
      </c>
      <c r="E327" s="39">
        <v>4</v>
      </c>
      <c r="F327" s="39">
        <v>11</v>
      </c>
      <c r="G327" s="39">
        <v>30</v>
      </c>
      <c r="H327" s="40">
        <v>24</v>
      </c>
      <c r="I327" s="40">
        <v>0.3</v>
      </c>
      <c r="J327" s="41">
        <v>63.945999999999998</v>
      </c>
      <c r="K327" s="40">
        <v>2.7</v>
      </c>
      <c r="L327" s="35">
        <v>2.4302430243024305E-2</v>
      </c>
      <c r="M327" s="41">
        <v>28.221</v>
      </c>
      <c r="N327" s="40">
        <v>2.2000000000000002</v>
      </c>
      <c r="O327" s="35">
        <v>4.5003608872329098E-2</v>
      </c>
      <c r="P327" s="39">
        <v>0</v>
      </c>
      <c r="Q327" s="37" t="s">
        <v>0</v>
      </c>
      <c r="R327" s="78"/>
      <c r="S327" s="79"/>
      <c r="T327" s="79">
        <v>1.6</v>
      </c>
      <c r="U327" s="78">
        <f>T327</f>
        <v>1.6</v>
      </c>
      <c r="V327" s="78">
        <v>1.6</v>
      </c>
      <c r="W327" s="42">
        <v>22</v>
      </c>
      <c r="X327" s="43" t="s">
        <v>45</v>
      </c>
      <c r="Y327" s="44"/>
      <c r="Z327" s="51" t="s">
        <v>37</v>
      </c>
      <c r="AA327" s="15" t="s">
        <v>64</v>
      </c>
      <c r="AB327" s="55" t="s">
        <v>16</v>
      </c>
      <c r="AC327" s="62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28"/>
      <c r="BA327" s="28"/>
      <c r="BB327" s="28"/>
      <c r="BC327" s="28"/>
    </row>
    <row r="328" spans="1:55" s="27" customFormat="1" ht="11.25" x14ac:dyDescent="0.25">
      <c r="A328" s="31" t="s">
        <v>537</v>
      </c>
      <c r="B328" s="32">
        <f t="shared" si="34"/>
        <v>44777.64402777778</v>
      </c>
      <c r="C328" s="39">
        <v>2022</v>
      </c>
      <c r="D328" s="39">
        <v>8</v>
      </c>
      <c r="E328" s="39">
        <v>4</v>
      </c>
      <c r="F328" s="39">
        <v>15</v>
      </c>
      <c r="G328" s="39">
        <v>27</v>
      </c>
      <c r="H328" s="40">
        <v>24</v>
      </c>
      <c r="I328" s="40">
        <v>0.7</v>
      </c>
      <c r="J328" s="41">
        <v>64.668999999999997</v>
      </c>
      <c r="K328" s="40">
        <v>6.1</v>
      </c>
      <c r="L328" s="35">
        <v>5.4905490549054907E-2</v>
      </c>
      <c r="M328" s="41">
        <v>30.646999999999998</v>
      </c>
      <c r="N328" s="40">
        <v>2.9</v>
      </c>
      <c r="O328" s="35">
        <v>6.0899592488422583E-2</v>
      </c>
      <c r="P328" s="39">
        <v>0</v>
      </c>
      <c r="Q328" s="37" t="s">
        <v>0</v>
      </c>
      <c r="R328" s="78"/>
      <c r="S328" s="79"/>
      <c r="T328" s="79">
        <v>1.8</v>
      </c>
      <c r="U328" s="78">
        <f>T328</f>
        <v>1.8</v>
      </c>
      <c r="V328" s="78">
        <v>1.8</v>
      </c>
      <c r="W328" s="42">
        <v>21</v>
      </c>
      <c r="X328" s="43" t="s">
        <v>45</v>
      </c>
      <c r="Y328" s="44"/>
      <c r="Z328" s="51" t="s">
        <v>1063</v>
      </c>
      <c r="AA328" s="14" t="s">
        <v>63</v>
      </c>
      <c r="AB328" s="55" t="s">
        <v>16</v>
      </c>
      <c r="AC328" s="62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28"/>
      <c r="BA328" s="28"/>
      <c r="BB328" s="28"/>
      <c r="BC328" s="28"/>
    </row>
    <row r="329" spans="1:55" s="27" customFormat="1" ht="11.25" x14ac:dyDescent="0.25">
      <c r="A329" s="31" t="s">
        <v>539</v>
      </c>
      <c r="B329" s="32">
        <f t="shared" si="34"/>
        <v>44778.376006944447</v>
      </c>
      <c r="C329" s="39">
        <v>2022</v>
      </c>
      <c r="D329" s="39">
        <v>8</v>
      </c>
      <c r="E329" s="39">
        <v>5</v>
      </c>
      <c r="F329" s="39">
        <v>9</v>
      </c>
      <c r="G329" s="39">
        <v>1</v>
      </c>
      <c r="H329" s="40">
        <v>27.3</v>
      </c>
      <c r="I329" s="40">
        <v>0.4</v>
      </c>
      <c r="J329" s="41">
        <v>61.076000000000001</v>
      </c>
      <c r="K329" s="40">
        <v>3</v>
      </c>
      <c r="L329" s="35">
        <v>2.7002700270027005E-2</v>
      </c>
      <c r="M329" s="41">
        <v>29.975000000000001</v>
      </c>
      <c r="N329" s="40">
        <v>2.7</v>
      </c>
      <c r="O329" s="35">
        <v>5.0157774275828459E-2</v>
      </c>
      <c r="P329" s="39">
        <v>0</v>
      </c>
      <c r="Q329" s="37" t="s">
        <v>0</v>
      </c>
      <c r="R329" s="78"/>
      <c r="S329" s="79">
        <v>1.8</v>
      </c>
      <c r="T329" s="79">
        <v>1.8</v>
      </c>
      <c r="U329" s="78">
        <f>S329</f>
        <v>1.8</v>
      </c>
      <c r="V329" s="78">
        <v>1.8</v>
      </c>
      <c r="W329" s="42">
        <v>16</v>
      </c>
      <c r="X329" s="43" t="s">
        <v>45</v>
      </c>
      <c r="Y329" s="44"/>
      <c r="Z329" s="46" t="s">
        <v>1068</v>
      </c>
      <c r="AA329" s="14" t="s">
        <v>63</v>
      </c>
      <c r="AB329" s="55" t="s">
        <v>16</v>
      </c>
      <c r="AC329" s="62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28"/>
      <c r="BA329" s="28"/>
      <c r="BB329" s="28"/>
      <c r="BC329" s="28"/>
    </row>
    <row r="330" spans="1:55" s="27" customFormat="1" ht="11.25" x14ac:dyDescent="0.25">
      <c r="A330" s="31" t="s">
        <v>540</v>
      </c>
      <c r="B330" s="32">
        <f t="shared" si="34"/>
        <v>44779.504004629627</v>
      </c>
      <c r="C330" s="33">
        <v>2022</v>
      </c>
      <c r="D330" s="33">
        <v>8</v>
      </c>
      <c r="E330" s="33">
        <v>6</v>
      </c>
      <c r="F330" s="33">
        <v>12</v>
      </c>
      <c r="G330" s="33">
        <v>5</v>
      </c>
      <c r="H330" s="34">
        <v>46.65</v>
      </c>
      <c r="I330" s="34">
        <v>7.0000000000000007E-2</v>
      </c>
      <c r="J330" s="35">
        <v>67.662999999999997</v>
      </c>
      <c r="K330" s="35"/>
      <c r="L330" s="35">
        <v>1.7999999999999999E-2</v>
      </c>
      <c r="M330" s="35">
        <v>33.761000000000003</v>
      </c>
      <c r="N330" s="35"/>
      <c r="O330" s="35">
        <v>2.9000000000000001E-2</v>
      </c>
      <c r="P330" s="33">
        <v>0</v>
      </c>
      <c r="Q330" s="37" t="s">
        <v>0</v>
      </c>
      <c r="R330" s="78">
        <v>1.8</v>
      </c>
      <c r="S330" s="36"/>
      <c r="T330" s="36"/>
      <c r="U330" s="78">
        <f>R330</f>
        <v>1.8</v>
      </c>
      <c r="V330" s="78">
        <v>1.8</v>
      </c>
      <c r="W330" s="36">
        <v>3</v>
      </c>
      <c r="X330" s="36" t="s">
        <v>17</v>
      </c>
      <c r="Y330" s="36"/>
      <c r="Z330" s="37" t="s">
        <v>1086</v>
      </c>
      <c r="AA330" s="14" t="s">
        <v>63</v>
      </c>
      <c r="AB330" s="54" t="s">
        <v>16</v>
      </c>
      <c r="AC330" s="61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28"/>
      <c r="BA330" s="28"/>
      <c r="BB330" s="28"/>
      <c r="BC330" s="28"/>
    </row>
    <row r="331" spans="1:55" s="27" customFormat="1" ht="11.25" x14ac:dyDescent="0.25">
      <c r="A331" s="31" t="s">
        <v>541</v>
      </c>
      <c r="B331" s="32">
        <f t="shared" si="34"/>
        <v>44780.248611111114</v>
      </c>
      <c r="C331" s="33">
        <v>2022</v>
      </c>
      <c r="D331" s="33">
        <v>8</v>
      </c>
      <c r="E331" s="33">
        <v>7</v>
      </c>
      <c r="F331" s="33">
        <v>5</v>
      </c>
      <c r="G331" s="33">
        <v>58</v>
      </c>
      <c r="H331" s="34">
        <v>0.9</v>
      </c>
      <c r="I331" s="34"/>
      <c r="J331" s="35">
        <v>67.632999999999996</v>
      </c>
      <c r="K331" s="35"/>
      <c r="L331" s="35">
        <v>1.6E-2</v>
      </c>
      <c r="M331" s="35">
        <v>34.136000000000003</v>
      </c>
      <c r="N331" s="35"/>
      <c r="O331" s="35">
        <v>0.192</v>
      </c>
      <c r="P331" s="33">
        <v>0</v>
      </c>
      <c r="Q331" s="37" t="s">
        <v>0</v>
      </c>
      <c r="R331" s="78">
        <v>1.9</v>
      </c>
      <c r="S331" s="36"/>
      <c r="T331" s="36"/>
      <c r="U331" s="78">
        <f>R331</f>
        <v>1.9</v>
      </c>
      <c r="V331" s="78">
        <v>1.9</v>
      </c>
      <c r="W331" s="36">
        <v>2</v>
      </c>
      <c r="X331" s="36" t="s">
        <v>17</v>
      </c>
      <c r="Y331" s="36"/>
      <c r="Z331" s="37" t="s">
        <v>1086</v>
      </c>
      <c r="AA331" s="14" t="s">
        <v>63</v>
      </c>
      <c r="AB331" s="54" t="s">
        <v>16</v>
      </c>
      <c r="AC331" s="61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28"/>
      <c r="BA331" s="28"/>
      <c r="BB331" s="28"/>
      <c r="BC331" s="28"/>
    </row>
    <row r="332" spans="1:55" s="27" customFormat="1" ht="11.25" x14ac:dyDescent="0.25">
      <c r="A332" s="31" t="s">
        <v>542</v>
      </c>
      <c r="B332" s="32">
        <f t="shared" si="34"/>
        <v>44780.527997685182</v>
      </c>
      <c r="C332" s="39">
        <v>2022</v>
      </c>
      <c r="D332" s="39">
        <v>8</v>
      </c>
      <c r="E332" s="39">
        <v>7</v>
      </c>
      <c r="F332" s="39">
        <v>12</v>
      </c>
      <c r="G332" s="39">
        <v>40</v>
      </c>
      <c r="H332" s="40">
        <v>19</v>
      </c>
      <c r="I332" s="40">
        <v>0.6</v>
      </c>
      <c r="J332" s="41">
        <v>61.8</v>
      </c>
      <c r="K332" s="40">
        <v>5</v>
      </c>
      <c r="L332" s="35">
        <v>4.5004500450045004E-2</v>
      </c>
      <c r="M332" s="41">
        <v>30.689</v>
      </c>
      <c r="N332" s="40">
        <v>3</v>
      </c>
      <c r="O332" s="35">
        <v>5.7039750861567741E-2</v>
      </c>
      <c r="P332" s="39">
        <v>0</v>
      </c>
      <c r="Q332" s="37" t="s">
        <v>0</v>
      </c>
      <c r="R332" s="78"/>
      <c r="S332" s="79">
        <v>1.7</v>
      </c>
      <c r="T332" s="79">
        <v>1.7</v>
      </c>
      <c r="U332" s="78">
        <f>S332</f>
        <v>1.7</v>
      </c>
      <c r="V332" s="78">
        <v>1.7</v>
      </c>
      <c r="W332" s="42">
        <v>20</v>
      </c>
      <c r="X332" s="43" t="s">
        <v>45</v>
      </c>
      <c r="Y332" s="44"/>
      <c r="Z332" s="46" t="s">
        <v>1064</v>
      </c>
      <c r="AA332" s="14" t="s">
        <v>63</v>
      </c>
      <c r="AB332" s="55" t="s">
        <v>16</v>
      </c>
      <c r="AC332" s="62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28"/>
      <c r="BA332" s="28"/>
      <c r="BB332" s="28"/>
      <c r="BC332" s="28"/>
    </row>
    <row r="333" spans="1:55" s="27" customFormat="1" ht="11.25" x14ac:dyDescent="0.25">
      <c r="A333" s="31" t="s">
        <v>544</v>
      </c>
      <c r="B333" s="32">
        <f t="shared" si="34"/>
        <v>44781.170173611114</v>
      </c>
      <c r="C333" s="33">
        <v>2022</v>
      </c>
      <c r="D333" s="33">
        <v>8</v>
      </c>
      <c r="E333" s="33">
        <v>8</v>
      </c>
      <c r="F333" s="33">
        <v>4</v>
      </c>
      <c r="G333" s="33">
        <v>5</v>
      </c>
      <c r="H333" s="34">
        <v>3.39</v>
      </c>
      <c r="I333" s="34"/>
      <c r="J333" s="35">
        <v>67.662999999999997</v>
      </c>
      <c r="K333" s="35"/>
      <c r="L333" s="35">
        <v>1.6E-2</v>
      </c>
      <c r="M333" s="35">
        <v>33.728999999999999</v>
      </c>
      <c r="N333" s="35"/>
      <c r="O333" s="35">
        <v>4.2999999999999997E-2</v>
      </c>
      <c r="P333" s="33">
        <v>0</v>
      </c>
      <c r="Q333" s="37" t="s">
        <v>0</v>
      </c>
      <c r="R333" s="78">
        <v>1.8</v>
      </c>
      <c r="S333" s="36"/>
      <c r="T333" s="36"/>
      <c r="U333" s="78">
        <f>R333</f>
        <v>1.8</v>
      </c>
      <c r="V333" s="78">
        <v>1.8</v>
      </c>
      <c r="W333" s="36">
        <v>2</v>
      </c>
      <c r="X333" s="36" t="s">
        <v>17</v>
      </c>
      <c r="Y333" s="36"/>
      <c r="Z333" s="37" t="s">
        <v>1086</v>
      </c>
      <c r="AA333" s="14" t="s">
        <v>63</v>
      </c>
      <c r="AB333" s="54" t="s">
        <v>16</v>
      </c>
      <c r="AC333" s="61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28"/>
      <c r="BA333" s="28"/>
      <c r="BB333" s="28"/>
      <c r="BC333" s="28"/>
    </row>
    <row r="334" spans="1:55" s="27" customFormat="1" ht="11.25" x14ac:dyDescent="0.25">
      <c r="A334" s="31" t="s">
        <v>545</v>
      </c>
      <c r="B334" s="32">
        <f t="shared" si="34"/>
        <v>44781.170694444445</v>
      </c>
      <c r="C334" s="33">
        <v>2022</v>
      </c>
      <c r="D334" s="33">
        <v>8</v>
      </c>
      <c r="E334" s="33">
        <v>8</v>
      </c>
      <c r="F334" s="33">
        <v>4</v>
      </c>
      <c r="G334" s="33">
        <v>5</v>
      </c>
      <c r="H334" s="34">
        <v>48.99</v>
      </c>
      <c r="I334" s="34"/>
      <c r="J334" s="35">
        <v>67.63</v>
      </c>
      <c r="K334" s="35"/>
      <c r="L334" s="35">
        <v>2.7E-2</v>
      </c>
      <c r="M334" s="35">
        <v>33.856999999999999</v>
      </c>
      <c r="N334" s="35"/>
      <c r="O334" s="35">
        <v>4.2999999999999997E-2</v>
      </c>
      <c r="P334" s="33">
        <v>0</v>
      </c>
      <c r="Q334" s="37" t="s">
        <v>0</v>
      </c>
      <c r="R334" s="78">
        <v>1.8</v>
      </c>
      <c r="S334" s="36"/>
      <c r="T334" s="36"/>
      <c r="U334" s="78">
        <f>R334</f>
        <v>1.8</v>
      </c>
      <c r="V334" s="78">
        <v>1.8</v>
      </c>
      <c r="W334" s="36">
        <v>2</v>
      </c>
      <c r="X334" s="36" t="s">
        <v>17</v>
      </c>
      <c r="Y334" s="36"/>
      <c r="Z334" s="37" t="s">
        <v>1086</v>
      </c>
      <c r="AA334" s="14" t="s">
        <v>63</v>
      </c>
      <c r="AB334" s="54" t="s">
        <v>16</v>
      </c>
      <c r="AC334" s="61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28"/>
      <c r="BA334" s="28"/>
      <c r="BB334" s="28"/>
      <c r="BC334" s="28"/>
    </row>
    <row r="335" spans="1:55" s="27" customFormat="1" ht="11.25" x14ac:dyDescent="0.25">
      <c r="A335" s="31" t="s">
        <v>546</v>
      </c>
      <c r="B335" s="32">
        <f t="shared" si="34"/>
        <v>44781.17260416667</v>
      </c>
      <c r="C335" s="33">
        <v>2022</v>
      </c>
      <c r="D335" s="33">
        <v>8</v>
      </c>
      <c r="E335" s="33">
        <v>8</v>
      </c>
      <c r="F335" s="33">
        <v>4</v>
      </c>
      <c r="G335" s="33">
        <v>8</v>
      </c>
      <c r="H335" s="34">
        <v>33.46</v>
      </c>
      <c r="I335" s="34"/>
      <c r="J335" s="35">
        <v>67.635000000000005</v>
      </c>
      <c r="K335" s="35"/>
      <c r="L335" s="35">
        <v>2.5999999999999999E-2</v>
      </c>
      <c r="M335" s="35">
        <v>33.874000000000002</v>
      </c>
      <c r="N335" s="35"/>
      <c r="O335" s="35">
        <v>4.3999999999999997E-2</v>
      </c>
      <c r="P335" s="33">
        <v>0</v>
      </c>
      <c r="Q335" s="37" t="s">
        <v>0</v>
      </c>
      <c r="R335" s="78">
        <v>2.1</v>
      </c>
      <c r="S335" s="36"/>
      <c r="T335" s="36"/>
      <c r="U335" s="78">
        <f>R335</f>
        <v>2.1</v>
      </c>
      <c r="V335" s="78">
        <v>2.1</v>
      </c>
      <c r="W335" s="36">
        <v>2</v>
      </c>
      <c r="X335" s="36" t="s">
        <v>17</v>
      </c>
      <c r="Y335" s="36"/>
      <c r="Z335" s="37" t="s">
        <v>1086</v>
      </c>
      <c r="AA335" s="14" t="s">
        <v>63</v>
      </c>
      <c r="AB335" s="54" t="s">
        <v>16</v>
      </c>
      <c r="AC335" s="61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28"/>
      <c r="BA335" s="28"/>
      <c r="BB335" s="28"/>
      <c r="BC335" s="28"/>
    </row>
    <row r="336" spans="1:55" s="27" customFormat="1" ht="11.25" x14ac:dyDescent="0.25">
      <c r="A336" s="31" t="s">
        <v>547</v>
      </c>
      <c r="B336" s="32">
        <f t="shared" si="34"/>
        <v>44781.59679398148</v>
      </c>
      <c r="C336" s="39">
        <v>2022</v>
      </c>
      <c r="D336" s="39">
        <v>8</v>
      </c>
      <c r="E336" s="39">
        <v>8</v>
      </c>
      <c r="F336" s="39">
        <v>14</v>
      </c>
      <c r="G336" s="39">
        <v>19</v>
      </c>
      <c r="H336" s="40">
        <v>23</v>
      </c>
      <c r="I336" s="40">
        <v>0.6</v>
      </c>
      <c r="J336" s="41">
        <v>60.585999999999999</v>
      </c>
      <c r="K336" s="40">
        <v>3.2</v>
      </c>
      <c r="L336" s="35">
        <v>2.8802880288028805E-2</v>
      </c>
      <c r="M336" s="41">
        <v>28.981999999999999</v>
      </c>
      <c r="N336" s="40">
        <v>4.5</v>
      </c>
      <c r="O336" s="35">
        <v>8.2325186066907086E-2</v>
      </c>
      <c r="P336" s="39">
        <v>0</v>
      </c>
      <c r="Q336" s="37" t="s">
        <v>0</v>
      </c>
      <c r="R336" s="78"/>
      <c r="S336" s="79">
        <v>1.9</v>
      </c>
      <c r="T336" s="79">
        <v>1.6</v>
      </c>
      <c r="U336" s="78">
        <f>S336</f>
        <v>1.9</v>
      </c>
      <c r="V336" s="78">
        <v>1.9</v>
      </c>
      <c r="W336" s="42">
        <v>16</v>
      </c>
      <c r="X336" s="43" t="s">
        <v>45</v>
      </c>
      <c r="Y336" s="44"/>
      <c r="Z336" s="46" t="s">
        <v>1066</v>
      </c>
      <c r="AA336" s="14" t="s">
        <v>63</v>
      </c>
      <c r="AB336" s="55" t="s">
        <v>16</v>
      </c>
      <c r="AC336" s="62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28"/>
      <c r="BA336" s="28"/>
      <c r="BB336" s="28"/>
      <c r="BC336" s="28"/>
    </row>
    <row r="337" spans="1:55" s="27" customFormat="1" ht="11.25" x14ac:dyDescent="0.25">
      <c r="A337" s="31" t="s">
        <v>548</v>
      </c>
      <c r="B337" s="32">
        <f t="shared" si="34"/>
        <v>44782.430891203701</v>
      </c>
      <c r="C337" s="33">
        <v>2022</v>
      </c>
      <c r="D337" s="33">
        <v>8</v>
      </c>
      <c r="E337" s="33">
        <v>9</v>
      </c>
      <c r="F337" s="33">
        <v>10</v>
      </c>
      <c r="G337" s="33">
        <v>20</v>
      </c>
      <c r="H337" s="34">
        <v>29.91</v>
      </c>
      <c r="I337" s="34">
        <v>0.11</v>
      </c>
      <c r="J337" s="35">
        <v>67.700999999999993</v>
      </c>
      <c r="K337" s="35"/>
      <c r="L337" s="35">
        <v>1.7999999999999999E-2</v>
      </c>
      <c r="M337" s="35">
        <v>34.167000000000002</v>
      </c>
      <c r="N337" s="35"/>
      <c r="O337" s="35">
        <v>4.3999999999999997E-2</v>
      </c>
      <c r="P337" s="33">
        <v>0</v>
      </c>
      <c r="Q337" s="37" t="s">
        <v>0</v>
      </c>
      <c r="R337" s="78">
        <v>2.1</v>
      </c>
      <c r="S337" s="36"/>
      <c r="T337" s="36"/>
      <c r="U337" s="78">
        <f>R337</f>
        <v>2.1</v>
      </c>
      <c r="V337" s="78">
        <v>2.1</v>
      </c>
      <c r="W337" s="36">
        <v>5</v>
      </c>
      <c r="X337" s="36" t="s">
        <v>17</v>
      </c>
      <c r="Y337" s="36"/>
      <c r="Z337" s="37" t="s">
        <v>1086</v>
      </c>
      <c r="AA337" s="14" t="s">
        <v>63</v>
      </c>
      <c r="AB337" s="54" t="s">
        <v>16</v>
      </c>
      <c r="AC337" s="61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28"/>
      <c r="BA337" s="28"/>
      <c r="BB337" s="28"/>
      <c r="BC337" s="28"/>
    </row>
    <row r="338" spans="1:55" s="27" customFormat="1" ht="11.25" x14ac:dyDescent="0.25">
      <c r="A338" s="31" t="s">
        <v>549</v>
      </c>
      <c r="B338" s="32">
        <f t="shared" si="34"/>
        <v>44783.420393518521</v>
      </c>
      <c r="C338" s="39">
        <v>2022</v>
      </c>
      <c r="D338" s="39">
        <v>8</v>
      </c>
      <c r="E338" s="39">
        <v>10</v>
      </c>
      <c r="F338" s="39">
        <v>10</v>
      </c>
      <c r="G338" s="39">
        <v>5</v>
      </c>
      <c r="H338" s="40">
        <v>22.1</v>
      </c>
      <c r="I338" s="40">
        <v>1</v>
      </c>
      <c r="J338" s="41">
        <v>64.822000000000003</v>
      </c>
      <c r="K338" s="40">
        <v>8.1</v>
      </c>
      <c r="L338" s="35">
        <v>7.2907290729072913E-2</v>
      </c>
      <c r="M338" s="41">
        <v>31.001999999999999</v>
      </c>
      <c r="N338" s="40">
        <v>3.7</v>
      </c>
      <c r="O338" s="35">
        <v>7.8140570613616137E-2</v>
      </c>
      <c r="P338" s="39">
        <v>0</v>
      </c>
      <c r="Q338" s="37" t="s">
        <v>0</v>
      </c>
      <c r="R338" s="78"/>
      <c r="S338" s="79"/>
      <c r="T338" s="79">
        <v>1.8</v>
      </c>
      <c r="U338" s="78">
        <f>T338</f>
        <v>1.8</v>
      </c>
      <c r="V338" s="78">
        <v>1.8</v>
      </c>
      <c r="W338" s="42">
        <v>18</v>
      </c>
      <c r="X338" s="43" t="s">
        <v>45</v>
      </c>
      <c r="Y338" s="44"/>
      <c r="Z338" s="51" t="s">
        <v>1063</v>
      </c>
      <c r="AA338" s="14" t="s">
        <v>63</v>
      </c>
      <c r="AB338" s="55" t="s">
        <v>16</v>
      </c>
      <c r="AC338" s="62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28"/>
      <c r="BA338" s="28"/>
      <c r="BB338" s="28"/>
      <c r="BC338" s="28"/>
    </row>
    <row r="339" spans="1:55" s="27" customFormat="1" ht="11.25" x14ac:dyDescent="0.25">
      <c r="A339" s="31" t="s">
        <v>550</v>
      </c>
      <c r="B339" s="32">
        <f t="shared" si="34"/>
        <v>44784.16982638889</v>
      </c>
      <c r="C339" s="33">
        <v>2022</v>
      </c>
      <c r="D339" s="33">
        <v>8</v>
      </c>
      <c r="E339" s="33">
        <v>11</v>
      </c>
      <c r="F339" s="33">
        <v>4</v>
      </c>
      <c r="G339" s="33">
        <v>4</v>
      </c>
      <c r="H339" s="34">
        <v>33.25</v>
      </c>
      <c r="I339" s="34">
        <v>0.15</v>
      </c>
      <c r="J339" s="35">
        <v>67.677999999999997</v>
      </c>
      <c r="K339" s="35"/>
      <c r="L339" s="35">
        <v>1.2E-2</v>
      </c>
      <c r="M339" s="35">
        <v>33.729999999999997</v>
      </c>
      <c r="N339" s="35"/>
      <c r="O339" s="35">
        <v>2.1999999999999999E-2</v>
      </c>
      <c r="P339" s="33">
        <v>0</v>
      </c>
      <c r="Q339" s="37" t="s">
        <v>0</v>
      </c>
      <c r="R339" s="78">
        <v>1.6</v>
      </c>
      <c r="S339" s="36"/>
      <c r="T339" s="36"/>
      <c r="U339" s="78">
        <f>R339</f>
        <v>1.6</v>
      </c>
      <c r="V339" s="78">
        <v>1.6</v>
      </c>
      <c r="W339" s="36">
        <v>4</v>
      </c>
      <c r="X339" s="36" t="s">
        <v>17</v>
      </c>
      <c r="Y339" s="36"/>
      <c r="Z339" s="37" t="s">
        <v>1086</v>
      </c>
      <c r="AA339" s="14" t="s">
        <v>63</v>
      </c>
      <c r="AB339" s="54" t="s">
        <v>16</v>
      </c>
      <c r="AC339" s="61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28"/>
      <c r="BA339" s="28"/>
      <c r="BB339" s="28"/>
      <c r="BC339" s="28"/>
    </row>
    <row r="340" spans="1:55" s="27" customFormat="1" ht="11.25" x14ac:dyDescent="0.25">
      <c r="A340" s="31" t="s">
        <v>551</v>
      </c>
      <c r="B340" s="32">
        <f t="shared" si="34"/>
        <v>44784.17015046296</v>
      </c>
      <c r="C340" s="33">
        <v>2022</v>
      </c>
      <c r="D340" s="33">
        <v>8</v>
      </c>
      <c r="E340" s="33">
        <v>11</v>
      </c>
      <c r="F340" s="33">
        <v>4</v>
      </c>
      <c r="G340" s="33">
        <v>5</v>
      </c>
      <c r="H340" s="34">
        <v>1.8</v>
      </c>
      <c r="I340" s="34">
        <v>0.16</v>
      </c>
      <c r="J340" s="35">
        <v>67.688999999999993</v>
      </c>
      <c r="K340" s="35"/>
      <c r="L340" s="35">
        <v>1.2E-2</v>
      </c>
      <c r="M340" s="35">
        <v>33.753</v>
      </c>
      <c r="N340" s="35"/>
      <c r="O340" s="35">
        <v>2.1999999999999999E-2</v>
      </c>
      <c r="P340" s="33">
        <v>0</v>
      </c>
      <c r="Q340" s="37" t="s">
        <v>0</v>
      </c>
      <c r="R340" s="78">
        <v>1.8</v>
      </c>
      <c r="S340" s="36"/>
      <c r="T340" s="36"/>
      <c r="U340" s="78">
        <f>R340</f>
        <v>1.8</v>
      </c>
      <c r="V340" s="78">
        <v>1.8</v>
      </c>
      <c r="W340" s="36">
        <v>4</v>
      </c>
      <c r="X340" s="36" t="s">
        <v>17</v>
      </c>
      <c r="Y340" s="36"/>
      <c r="Z340" s="37" t="s">
        <v>1086</v>
      </c>
      <c r="AA340" s="14" t="s">
        <v>63</v>
      </c>
      <c r="AB340" s="54" t="s">
        <v>16</v>
      </c>
      <c r="AC340" s="61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28"/>
      <c r="BA340" s="28"/>
      <c r="BB340" s="28"/>
      <c r="BC340" s="28"/>
    </row>
    <row r="341" spans="1:55" s="27" customFormat="1" ht="11.25" x14ac:dyDescent="0.25">
      <c r="A341" s="31" t="s">
        <v>552</v>
      </c>
      <c r="B341" s="32">
        <f t="shared" si="34"/>
        <v>44784.479537037034</v>
      </c>
      <c r="C341" s="39">
        <v>2022</v>
      </c>
      <c r="D341" s="39">
        <v>8</v>
      </c>
      <c r="E341" s="39">
        <v>11</v>
      </c>
      <c r="F341" s="39">
        <v>11</v>
      </c>
      <c r="G341" s="39">
        <v>30</v>
      </c>
      <c r="H341" s="40">
        <v>32</v>
      </c>
      <c r="I341" s="40">
        <v>0.3</v>
      </c>
      <c r="J341" s="41">
        <v>63.921999999999997</v>
      </c>
      <c r="K341" s="40">
        <v>2.8</v>
      </c>
      <c r="L341" s="35">
        <v>2.5202520252025202E-2</v>
      </c>
      <c r="M341" s="41">
        <v>28.253</v>
      </c>
      <c r="N341" s="40">
        <v>2.2000000000000002</v>
      </c>
      <c r="O341" s="35">
        <v>4.4965087681228963E-2</v>
      </c>
      <c r="P341" s="39">
        <v>0</v>
      </c>
      <c r="Q341" s="37" t="s">
        <v>0</v>
      </c>
      <c r="R341" s="78"/>
      <c r="S341" s="79"/>
      <c r="T341" s="79">
        <v>1.7</v>
      </c>
      <c r="U341" s="78">
        <f>T341</f>
        <v>1.7</v>
      </c>
      <c r="V341" s="78">
        <v>1.7</v>
      </c>
      <c r="W341" s="42">
        <v>21</v>
      </c>
      <c r="X341" s="43" t="s">
        <v>45</v>
      </c>
      <c r="Y341" s="44"/>
      <c r="Z341" s="51" t="s">
        <v>37</v>
      </c>
      <c r="AA341" s="15" t="s">
        <v>64</v>
      </c>
      <c r="AB341" s="55" t="s">
        <v>16</v>
      </c>
      <c r="AC341" s="62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28"/>
      <c r="BA341" s="28"/>
      <c r="BB341" s="28"/>
      <c r="BC341" s="28"/>
    </row>
    <row r="342" spans="1:55" s="27" customFormat="1" ht="11.25" x14ac:dyDescent="0.25">
      <c r="A342" s="31" t="s">
        <v>553</v>
      </c>
      <c r="B342" s="32">
        <f t="shared" si="34"/>
        <v>44784.502013888887</v>
      </c>
      <c r="C342" s="39">
        <v>2022</v>
      </c>
      <c r="D342" s="39">
        <v>8</v>
      </c>
      <c r="E342" s="39">
        <v>11</v>
      </c>
      <c r="F342" s="39">
        <v>12</v>
      </c>
      <c r="G342" s="39">
        <v>2</v>
      </c>
      <c r="H342" s="40">
        <v>54.5</v>
      </c>
      <c r="I342" s="40">
        <v>0.5</v>
      </c>
      <c r="J342" s="41">
        <v>60.95</v>
      </c>
      <c r="K342" s="40">
        <v>3.7</v>
      </c>
      <c r="L342" s="35">
        <v>3.3303330333033308E-2</v>
      </c>
      <c r="M342" s="41">
        <v>29.027999999999999</v>
      </c>
      <c r="N342" s="40">
        <v>3.3</v>
      </c>
      <c r="O342" s="35">
        <v>6.1061086402448408E-2</v>
      </c>
      <c r="P342" s="39">
        <v>0</v>
      </c>
      <c r="Q342" s="37" t="s">
        <v>0</v>
      </c>
      <c r="R342" s="78"/>
      <c r="S342" s="79">
        <v>1.9</v>
      </c>
      <c r="T342" s="79">
        <v>1.7</v>
      </c>
      <c r="U342" s="78">
        <f>S342</f>
        <v>1.9</v>
      </c>
      <c r="V342" s="78">
        <v>1.9</v>
      </c>
      <c r="W342" s="42">
        <v>15</v>
      </c>
      <c r="X342" s="43" t="s">
        <v>45</v>
      </c>
      <c r="Y342" s="44"/>
      <c r="Z342" s="46" t="s">
        <v>1069</v>
      </c>
      <c r="AA342" s="14" t="s">
        <v>63</v>
      </c>
      <c r="AB342" s="55" t="s">
        <v>16</v>
      </c>
      <c r="AC342" s="62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28"/>
      <c r="BA342" s="28"/>
      <c r="BB342" s="28"/>
      <c r="BC342" s="28"/>
    </row>
    <row r="343" spans="1:55" s="27" customFormat="1" ht="11.25" x14ac:dyDescent="0.25">
      <c r="A343" s="31" t="s">
        <v>554</v>
      </c>
      <c r="B343" s="32">
        <f t="shared" si="34"/>
        <v>44785.170104166667</v>
      </c>
      <c r="C343" s="33">
        <v>2022</v>
      </c>
      <c r="D343" s="33">
        <v>8</v>
      </c>
      <c r="E343" s="33">
        <v>12</v>
      </c>
      <c r="F343" s="33">
        <v>4</v>
      </c>
      <c r="G343" s="33">
        <v>4</v>
      </c>
      <c r="H343" s="34">
        <v>57.61</v>
      </c>
      <c r="I343" s="34">
        <v>0.09</v>
      </c>
      <c r="J343" s="35">
        <v>67.635000000000005</v>
      </c>
      <c r="K343" s="35"/>
      <c r="L343" s="35">
        <v>8.9999999999999993E-3</v>
      </c>
      <c r="M343" s="35">
        <v>33.872</v>
      </c>
      <c r="N343" s="35"/>
      <c r="O343" s="35">
        <v>1.9E-2</v>
      </c>
      <c r="P343" s="33">
        <v>0</v>
      </c>
      <c r="Q343" s="37" t="s">
        <v>0</v>
      </c>
      <c r="R343" s="78">
        <v>1.9</v>
      </c>
      <c r="S343" s="36"/>
      <c r="T343" s="36"/>
      <c r="U343" s="78">
        <f>R343</f>
        <v>1.9</v>
      </c>
      <c r="V343" s="78">
        <v>1.9</v>
      </c>
      <c r="W343" s="36">
        <v>4</v>
      </c>
      <c r="X343" s="36" t="s">
        <v>17</v>
      </c>
      <c r="Y343" s="36"/>
      <c r="Z343" s="37" t="s">
        <v>1086</v>
      </c>
      <c r="AA343" s="14" t="s">
        <v>63</v>
      </c>
      <c r="AB343" s="54" t="s">
        <v>16</v>
      </c>
      <c r="AC343" s="61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28"/>
      <c r="BA343" s="28"/>
      <c r="BB343" s="28"/>
      <c r="BC343" s="28"/>
    </row>
    <row r="344" spans="1:55" s="27" customFormat="1" ht="11.25" x14ac:dyDescent="0.25">
      <c r="A344" s="31" t="s">
        <v>555</v>
      </c>
      <c r="B344" s="32">
        <f t="shared" si="34"/>
        <v>44785.170682870368</v>
      </c>
      <c r="C344" s="33">
        <v>2022</v>
      </c>
      <c r="D344" s="33">
        <v>8</v>
      </c>
      <c r="E344" s="33">
        <v>12</v>
      </c>
      <c r="F344" s="33">
        <v>4</v>
      </c>
      <c r="G344" s="33">
        <v>5</v>
      </c>
      <c r="H344" s="34">
        <v>47.63</v>
      </c>
      <c r="I344" s="34">
        <v>0.09</v>
      </c>
      <c r="J344" s="35">
        <v>67.664000000000001</v>
      </c>
      <c r="K344" s="35"/>
      <c r="L344" s="35">
        <v>1.0999999999999999E-2</v>
      </c>
      <c r="M344" s="35">
        <v>33.750999999999998</v>
      </c>
      <c r="N344" s="35"/>
      <c r="O344" s="35">
        <v>2.1999999999999999E-2</v>
      </c>
      <c r="P344" s="33">
        <v>0</v>
      </c>
      <c r="Q344" s="37" t="s">
        <v>0</v>
      </c>
      <c r="R344" s="78">
        <v>1.6</v>
      </c>
      <c r="S344" s="36"/>
      <c r="T344" s="36"/>
      <c r="U344" s="78">
        <f>R344</f>
        <v>1.6</v>
      </c>
      <c r="V344" s="78">
        <v>1.6</v>
      </c>
      <c r="W344" s="36">
        <v>4</v>
      </c>
      <c r="X344" s="36" t="s">
        <v>17</v>
      </c>
      <c r="Y344" s="36"/>
      <c r="Z344" s="37" t="s">
        <v>1086</v>
      </c>
      <c r="AA344" s="14" t="s">
        <v>63</v>
      </c>
      <c r="AB344" s="54" t="s">
        <v>16</v>
      </c>
      <c r="AC344" s="61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28"/>
      <c r="BA344" s="28"/>
      <c r="BB344" s="28"/>
      <c r="BC344" s="28"/>
    </row>
    <row r="345" spans="1:55" s="27" customFormat="1" ht="11.25" x14ac:dyDescent="0.25">
      <c r="A345" s="31" t="s">
        <v>556</v>
      </c>
      <c r="B345" s="32">
        <f t="shared" si="34"/>
        <v>44785.262071759258</v>
      </c>
      <c r="C345" s="33">
        <v>2022</v>
      </c>
      <c r="D345" s="33">
        <v>8</v>
      </c>
      <c r="E345" s="33">
        <v>12</v>
      </c>
      <c r="F345" s="33">
        <v>6</v>
      </c>
      <c r="G345" s="33">
        <v>17</v>
      </c>
      <c r="H345" s="34">
        <v>23.96</v>
      </c>
      <c r="I345" s="34"/>
      <c r="J345" s="35">
        <v>68.623999999999995</v>
      </c>
      <c r="K345" s="35"/>
      <c r="L345" s="35">
        <v>0.18099999999999999</v>
      </c>
      <c r="M345" s="35">
        <v>32.841999999999999</v>
      </c>
      <c r="N345" s="35"/>
      <c r="O345" s="35">
        <v>0.115</v>
      </c>
      <c r="P345" s="33">
        <v>0</v>
      </c>
      <c r="Q345" s="37" t="s">
        <v>0</v>
      </c>
      <c r="R345" s="78">
        <v>2.2999999999999998</v>
      </c>
      <c r="S345" s="36"/>
      <c r="T345" s="36"/>
      <c r="U345" s="78">
        <f>R345</f>
        <v>2.2999999999999998</v>
      </c>
      <c r="V345" s="78">
        <v>2.2999999999999998</v>
      </c>
      <c r="W345" s="36">
        <v>2</v>
      </c>
      <c r="X345" s="36" t="s">
        <v>17</v>
      </c>
      <c r="Y345" s="36"/>
      <c r="Z345" s="37" t="s">
        <v>1077</v>
      </c>
      <c r="AA345" s="14" t="s">
        <v>63</v>
      </c>
      <c r="AB345" s="54" t="s">
        <v>16</v>
      </c>
      <c r="AC345" s="61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28"/>
      <c r="BA345" s="28"/>
      <c r="BB345" s="28"/>
      <c r="BC345" s="28"/>
    </row>
    <row r="346" spans="1:55" s="27" customFormat="1" ht="11.25" x14ac:dyDescent="0.25">
      <c r="A346" s="31" t="s">
        <v>558</v>
      </c>
      <c r="B346" s="32">
        <f t="shared" si="34"/>
        <v>44785.445706018516</v>
      </c>
      <c r="C346" s="39">
        <v>2022</v>
      </c>
      <c r="D346" s="39">
        <v>8</v>
      </c>
      <c r="E346" s="39">
        <v>12</v>
      </c>
      <c r="F346" s="39">
        <v>10</v>
      </c>
      <c r="G346" s="39">
        <v>41</v>
      </c>
      <c r="H346" s="40">
        <v>49</v>
      </c>
      <c r="I346" s="40">
        <v>0.4</v>
      </c>
      <c r="J346" s="41">
        <v>63.034999999999997</v>
      </c>
      <c r="K346" s="40">
        <v>4.3</v>
      </c>
      <c r="L346" s="35">
        <v>3.8703870387038701E-2</v>
      </c>
      <c r="M346" s="41">
        <v>27.783000000000001</v>
      </c>
      <c r="N346" s="40">
        <v>2.7</v>
      </c>
      <c r="O346" s="35">
        <v>5.3498659475753572E-2</v>
      </c>
      <c r="P346" s="39">
        <v>0</v>
      </c>
      <c r="Q346" s="37" t="s">
        <v>0</v>
      </c>
      <c r="R346" s="78"/>
      <c r="S346" s="79">
        <v>2.1</v>
      </c>
      <c r="T346" s="79">
        <v>2</v>
      </c>
      <c r="U346" s="78">
        <f>S346</f>
        <v>2.1</v>
      </c>
      <c r="V346" s="78">
        <v>2.1</v>
      </c>
      <c r="W346" s="42">
        <v>26</v>
      </c>
      <c r="X346" s="43" t="s">
        <v>45</v>
      </c>
      <c r="Y346" s="44"/>
      <c r="Z346" s="51" t="s">
        <v>37</v>
      </c>
      <c r="AA346" s="15" t="s">
        <v>64</v>
      </c>
      <c r="AB346" s="55" t="s">
        <v>16</v>
      </c>
      <c r="AC346" s="62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28"/>
      <c r="BA346" s="28"/>
      <c r="BB346" s="28"/>
      <c r="BC346" s="28"/>
    </row>
    <row r="347" spans="1:55" s="27" customFormat="1" ht="11.25" x14ac:dyDescent="0.25">
      <c r="A347" s="31" t="s">
        <v>559</v>
      </c>
      <c r="B347" s="32">
        <f t="shared" si="34"/>
        <v>44785.844108796293</v>
      </c>
      <c r="C347" s="33">
        <v>2022</v>
      </c>
      <c r="D347" s="33">
        <v>8</v>
      </c>
      <c r="E347" s="33">
        <v>12</v>
      </c>
      <c r="F347" s="33">
        <v>20</v>
      </c>
      <c r="G347" s="33">
        <v>15</v>
      </c>
      <c r="H347" s="34">
        <v>31.73</v>
      </c>
      <c r="I347" s="34">
        <v>0.03</v>
      </c>
      <c r="J347" s="35">
        <v>67.641999999999996</v>
      </c>
      <c r="K347" s="35"/>
      <c r="L347" s="35">
        <v>0.01</v>
      </c>
      <c r="M347" s="35">
        <v>33.841000000000001</v>
      </c>
      <c r="N347" s="35"/>
      <c r="O347" s="35">
        <v>1.7999999999999999E-2</v>
      </c>
      <c r="P347" s="33">
        <v>0</v>
      </c>
      <c r="Q347" s="37" t="s">
        <v>0</v>
      </c>
      <c r="R347" s="78">
        <v>1.6</v>
      </c>
      <c r="S347" s="36"/>
      <c r="T347" s="36"/>
      <c r="U347" s="78">
        <f t="shared" ref="U347:U359" si="36">R347</f>
        <v>1.6</v>
      </c>
      <c r="V347" s="78">
        <v>1.6</v>
      </c>
      <c r="W347" s="36">
        <v>4</v>
      </c>
      <c r="X347" s="36" t="s">
        <v>17</v>
      </c>
      <c r="Y347" s="36"/>
      <c r="Z347" s="37" t="s">
        <v>1086</v>
      </c>
      <c r="AA347" s="14" t="s">
        <v>63</v>
      </c>
      <c r="AB347" s="54" t="s">
        <v>16</v>
      </c>
      <c r="AC347" s="61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28"/>
      <c r="BA347" s="28"/>
      <c r="BB347" s="28"/>
      <c r="BC347" s="28"/>
    </row>
    <row r="348" spans="1:55" s="27" customFormat="1" ht="11.25" x14ac:dyDescent="0.25">
      <c r="A348" s="31" t="s">
        <v>560</v>
      </c>
      <c r="B348" s="32">
        <f t="shared" si="34"/>
        <v>44785.873136574075</v>
      </c>
      <c r="C348" s="33">
        <v>2022</v>
      </c>
      <c r="D348" s="33">
        <v>8</v>
      </c>
      <c r="E348" s="33">
        <v>12</v>
      </c>
      <c r="F348" s="33">
        <v>20</v>
      </c>
      <c r="G348" s="33">
        <v>57</v>
      </c>
      <c r="H348" s="34">
        <v>19.63</v>
      </c>
      <c r="I348" s="34">
        <v>0.26</v>
      </c>
      <c r="J348" s="35">
        <v>67.694999999999993</v>
      </c>
      <c r="K348" s="35"/>
      <c r="L348" s="35">
        <v>0.01</v>
      </c>
      <c r="M348" s="35">
        <v>34.155000000000001</v>
      </c>
      <c r="N348" s="35"/>
      <c r="O348" s="35">
        <v>2.3E-2</v>
      </c>
      <c r="P348" s="33">
        <v>0</v>
      </c>
      <c r="Q348" s="37" t="s">
        <v>0</v>
      </c>
      <c r="R348" s="78">
        <v>1.6</v>
      </c>
      <c r="S348" s="36"/>
      <c r="T348" s="36"/>
      <c r="U348" s="78">
        <f t="shared" si="36"/>
        <v>1.6</v>
      </c>
      <c r="V348" s="78">
        <v>1.6</v>
      </c>
      <c r="W348" s="36">
        <v>4</v>
      </c>
      <c r="X348" s="36" t="s">
        <v>17</v>
      </c>
      <c r="Y348" s="36"/>
      <c r="Z348" s="37" t="s">
        <v>1086</v>
      </c>
      <c r="AA348" s="14" t="s">
        <v>63</v>
      </c>
      <c r="AB348" s="54" t="s">
        <v>16</v>
      </c>
      <c r="AC348" s="61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28"/>
      <c r="BA348" s="28"/>
      <c r="BB348" s="28"/>
      <c r="BC348" s="28"/>
    </row>
    <row r="349" spans="1:55" s="27" customFormat="1" ht="11.25" x14ac:dyDescent="0.25">
      <c r="A349" s="31" t="s">
        <v>561</v>
      </c>
      <c r="B349" s="32">
        <f t="shared" si="34"/>
        <v>44786.170023148145</v>
      </c>
      <c r="C349" s="33">
        <v>2022</v>
      </c>
      <c r="D349" s="33">
        <v>8</v>
      </c>
      <c r="E349" s="33">
        <v>13</v>
      </c>
      <c r="F349" s="33">
        <v>4</v>
      </c>
      <c r="G349" s="33">
        <v>4</v>
      </c>
      <c r="H349" s="34">
        <v>50.52</v>
      </c>
      <c r="I349" s="34">
        <v>0.31</v>
      </c>
      <c r="J349" s="35">
        <v>67.638000000000005</v>
      </c>
      <c r="K349" s="35"/>
      <c r="L349" s="35">
        <v>1.0999999999999999E-2</v>
      </c>
      <c r="M349" s="35">
        <v>33.872999999999998</v>
      </c>
      <c r="N349" s="35"/>
      <c r="O349" s="35">
        <v>2.1000000000000001E-2</v>
      </c>
      <c r="P349" s="33">
        <v>0</v>
      </c>
      <c r="Q349" s="37" t="s">
        <v>0</v>
      </c>
      <c r="R349" s="78">
        <v>1.6</v>
      </c>
      <c r="S349" s="36"/>
      <c r="T349" s="36"/>
      <c r="U349" s="78">
        <f t="shared" si="36"/>
        <v>1.6</v>
      </c>
      <c r="V349" s="78">
        <v>1.6</v>
      </c>
      <c r="W349" s="36">
        <v>4</v>
      </c>
      <c r="X349" s="36" t="s">
        <v>17</v>
      </c>
      <c r="Y349" s="36"/>
      <c r="Z349" s="37" t="s">
        <v>1086</v>
      </c>
      <c r="AA349" s="14" t="s">
        <v>63</v>
      </c>
      <c r="AB349" s="54" t="s">
        <v>16</v>
      </c>
      <c r="AC349" s="61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28"/>
      <c r="BA349" s="28"/>
      <c r="BB349" s="28"/>
      <c r="BC349" s="28"/>
    </row>
    <row r="350" spans="1:55" s="27" customFormat="1" ht="11.25" x14ac:dyDescent="0.25">
      <c r="A350" s="31" t="s">
        <v>562</v>
      </c>
      <c r="B350" s="32">
        <f t="shared" si="34"/>
        <v>44786.503541666665</v>
      </c>
      <c r="C350" s="33">
        <v>2022</v>
      </c>
      <c r="D350" s="33">
        <v>8</v>
      </c>
      <c r="E350" s="33">
        <v>13</v>
      </c>
      <c r="F350" s="33">
        <v>12</v>
      </c>
      <c r="G350" s="33">
        <v>5</v>
      </c>
      <c r="H350" s="34">
        <v>6.68</v>
      </c>
      <c r="I350" s="34">
        <v>0.2</v>
      </c>
      <c r="J350" s="35">
        <v>67.659000000000006</v>
      </c>
      <c r="K350" s="35"/>
      <c r="L350" s="35">
        <v>1.9E-2</v>
      </c>
      <c r="M350" s="35">
        <v>33.764000000000003</v>
      </c>
      <c r="N350" s="35"/>
      <c r="O350" s="35">
        <v>0.03</v>
      </c>
      <c r="P350" s="33">
        <v>0</v>
      </c>
      <c r="Q350" s="37" t="s">
        <v>0</v>
      </c>
      <c r="R350" s="78">
        <v>1.6</v>
      </c>
      <c r="S350" s="36"/>
      <c r="T350" s="36"/>
      <c r="U350" s="78">
        <f t="shared" si="36"/>
        <v>1.6</v>
      </c>
      <c r="V350" s="78">
        <v>1.6</v>
      </c>
      <c r="W350" s="36">
        <v>3</v>
      </c>
      <c r="X350" s="36" t="s">
        <v>17</v>
      </c>
      <c r="Y350" s="36"/>
      <c r="Z350" s="37" t="s">
        <v>1086</v>
      </c>
      <c r="AA350" s="14" t="s">
        <v>63</v>
      </c>
      <c r="AB350" s="54" t="s">
        <v>16</v>
      </c>
      <c r="AC350" s="61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28"/>
      <c r="BA350" s="28"/>
      <c r="BB350" s="28"/>
      <c r="BC350" s="28"/>
    </row>
    <row r="351" spans="1:55" s="27" customFormat="1" ht="11.25" x14ac:dyDescent="0.25">
      <c r="A351" s="31" t="s">
        <v>563</v>
      </c>
      <c r="B351" s="32">
        <f t="shared" si="34"/>
        <v>44786.503680555557</v>
      </c>
      <c r="C351" s="33">
        <v>2022</v>
      </c>
      <c r="D351" s="33">
        <v>8</v>
      </c>
      <c r="E351" s="33">
        <v>13</v>
      </c>
      <c r="F351" s="33">
        <v>12</v>
      </c>
      <c r="G351" s="33">
        <v>5</v>
      </c>
      <c r="H351" s="34">
        <v>18.91</v>
      </c>
      <c r="I351" s="34">
        <v>0.05</v>
      </c>
      <c r="J351" s="35">
        <v>67.668000000000006</v>
      </c>
      <c r="K351" s="35"/>
      <c r="L351" s="35">
        <v>0.01</v>
      </c>
      <c r="M351" s="35">
        <v>33.735999999999997</v>
      </c>
      <c r="N351" s="35"/>
      <c r="O351" s="35">
        <v>0.02</v>
      </c>
      <c r="P351" s="33">
        <v>0</v>
      </c>
      <c r="Q351" s="37" t="s">
        <v>0</v>
      </c>
      <c r="R351" s="78">
        <v>1.9</v>
      </c>
      <c r="S351" s="36"/>
      <c r="T351" s="36"/>
      <c r="U351" s="78">
        <f t="shared" si="36"/>
        <v>1.9</v>
      </c>
      <c r="V351" s="78">
        <v>1.9</v>
      </c>
      <c r="W351" s="36">
        <v>4</v>
      </c>
      <c r="X351" s="36" t="s">
        <v>17</v>
      </c>
      <c r="Y351" s="36"/>
      <c r="Z351" s="37" t="s">
        <v>1086</v>
      </c>
      <c r="AA351" s="14" t="s">
        <v>63</v>
      </c>
      <c r="AB351" s="54" t="s">
        <v>16</v>
      </c>
      <c r="AC351" s="61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28"/>
      <c r="BA351" s="28"/>
      <c r="BB351" s="28"/>
      <c r="BC351" s="28"/>
    </row>
    <row r="352" spans="1:55" s="27" customFormat="1" ht="11.25" x14ac:dyDescent="0.25">
      <c r="A352" s="31" t="s">
        <v>564</v>
      </c>
      <c r="B352" s="32">
        <f t="shared" si="34"/>
        <v>44786.539988425924</v>
      </c>
      <c r="C352" s="33">
        <v>2022</v>
      </c>
      <c r="D352" s="33">
        <v>8</v>
      </c>
      <c r="E352" s="33">
        <v>13</v>
      </c>
      <c r="F352" s="33">
        <v>12</v>
      </c>
      <c r="G352" s="33">
        <v>57</v>
      </c>
      <c r="H352" s="34">
        <v>35.56</v>
      </c>
      <c r="I352" s="34">
        <v>7.0000000000000007E-2</v>
      </c>
      <c r="J352" s="35">
        <v>67.578999999999994</v>
      </c>
      <c r="K352" s="35"/>
      <c r="L352" s="35">
        <v>7.0999999999999994E-2</v>
      </c>
      <c r="M352" s="35">
        <v>30.518000000000001</v>
      </c>
      <c r="N352" s="35"/>
      <c r="O352" s="35">
        <v>8.1000000000000003E-2</v>
      </c>
      <c r="P352" s="33">
        <v>0</v>
      </c>
      <c r="Q352" s="37" t="s">
        <v>0</v>
      </c>
      <c r="R352" s="78">
        <v>2.2999999999999998</v>
      </c>
      <c r="S352" s="36"/>
      <c r="T352" s="36"/>
      <c r="U352" s="78">
        <f t="shared" si="36"/>
        <v>2.2999999999999998</v>
      </c>
      <c r="V352" s="78">
        <v>2.2999999999999998</v>
      </c>
      <c r="W352" s="36">
        <v>5</v>
      </c>
      <c r="X352" s="36" t="s">
        <v>17</v>
      </c>
      <c r="Y352" s="36"/>
      <c r="Z352" s="37" t="s">
        <v>18</v>
      </c>
      <c r="AA352" s="14" t="s">
        <v>63</v>
      </c>
      <c r="AB352" s="54" t="s">
        <v>16</v>
      </c>
      <c r="AC352" s="61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28"/>
      <c r="BA352" s="28"/>
      <c r="BB352" s="28"/>
      <c r="BC352" s="28"/>
    </row>
    <row r="353" spans="1:55" s="27" customFormat="1" ht="11.25" x14ac:dyDescent="0.25">
      <c r="A353" s="31" t="s">
        <v>565</v>
      </c>
      <c r="B353" s="32">
        <f t="shared" si="34"/>
        <v>44786.541030092594</v>
      </c>
      <c r="C353" s="33">
        <v>2022</v>
      </c>
      <c r="D353" s="33">
        <v>8</v>
      </c>
      <c r="E353" s="33">
        <v>13</v>
      </c>
      <c r="F353" s="33">
        <v>12</v>
      </c>
      <c r="G353" s="33">
        <v>59</v>
      </c>
      <c r="H353" s="34">
        <v>5.28</v>
      </c>
      <c r="I353" s="34">
        <v>0.08</v>
      </c>
      <c r="J353" s="35">
        <v>67.593999999999994</v>
      </c>
      <c r="K353" s="35"/>
      <c r="L353" s="35">
        <v>7.1999999999999995E-2</v>
      </c>
      <c r="M353" s="35">
        <v>30.503</v>
      </c>
      <c r="N353" s="35"/>
      <c r="O353" s="35">
        <v>8.2000000000000003E-2</v>
      </c>
      <c r="P353" s="33">
        <v>0</v>
      </c>
      <c r="Q353" s="37" t="s">
        <v>0</v>
      </c>
      <c r="R353" s="78">
        <v>2.2999999999999998</v>
      </c>
      <c r="S353" s="36"/>
      <c r="T353" s="36"/>
      <c r="U353" s="78">
        <f t="shared" si="36"/>
        <v>2.2999999999999998</v>
      </c>
      <c r="V353" s="78">
        <v>2.2999999999999998</v>
      </c>
      <c r="W353" s="36">
        <v>5</v>
      </c>
      <c r="X353" s="36" t="s">
        <v>17</v>
      </c>
      <c r="Y353" s="36"/>
      <c r="Z353" s="37" t="s">
        <v>18</v>
      </c>
      <c r="AA353" s="14" t="s">
        <v>63</v>
      </c>
      <c r="AB353" s="54" t="s">
        <v>16</v>
      </c>
      <c r="AC353" s="61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28"/>
      <c r="BA353" s="28"/>
      <c r="BB353" s="28"/>
      <c r="BC353" s="28"/>
    </row>
    <row r="354" spans="1:55" s="27" customFormat="1" ht="11.25" x14ac:dyDescent="0.25">
      <c r="A354" s="31" t="s">
        <v>566</v>
      </c>
      <c r="B354" s="32">
        <f t="shared" si="34"/>
        <v>44786.837337962963</v>
      </c>
      <c r="C354" s="33">
        <v>2022</v>
      </c>
      <c r="D354" s="33">
        <v>8</v>
      </c>
      <c r="E354" s="33">
        <v>13</v>
      </c>
      <c r="F354" s="33">
        <v>20</v>
      </c>
      <c r="G354" s="33">
        <v>5</v>
      </c>
      <c r="H354" s="34">
        <v>46.27</v>
      </c>
      <c r="I354" s="34">
        <v>0.05</v>
      </c>
      <c r="J354" s="35">
        <v>67.656999999999996</v>
      </c>
      <c r="K354" s="35"/>
      <c r="L354" s="35">
        <v>1.0999999999999999E-2</v>
      </c>
      <c r="M354" s="35">
        <v>33.762999999999998</v>
      </c>
      <c r="N354" s="35"/>
      <c r="O354" s="35">
        <v>2.1000000000000001E-2</v>
      </c>
      <c r="P354" s="33">
        <v>0</v>
      </c>
      <c r="Q354" s="37" t="s">
        <v>0</v>
      </c>
      <c r="R354" s="78">
        <v>1.7</v>
      </c>
      <c r="S354" s="36"/>
      <c r="T354" s="36"/>
      <c r="U354" s="78">
        <f t="shared" si="36"/>
        <v>1.7</v>
      </c>
      <c r="V354" s="78">
        <v>1.7</v>
      </c>
      <c r="W354" s="36">
        <v>4</v>
      </c>
      <c r="X354" s="36" t="s">
        <v>17</v>
      </c>
      <c r="Y354" s="36"/>
      <c r="Z354" s="37" t="s">
        <v>1086</v>
      </c>
      <c r="AA354" s="14" t="s">
        <v>63</v>
      </c>
      <c r="AB354" s="54" t="s">
        <v>16</v>
      </c>
      <c r="AC354" s="61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28"/>
      <c r="BA354" s="28"/>
      <c r="BB354" s="28"/>
      <c r="BC354" s="28"/>
    </row>
    <row r="355" spans="1:55" s="27" customFormat="1" ht="11.25" x14ac:dyDescent="0.25">
      <c r="A355" s="31" t="s">
        <v>567</v>
      </c>
      <c r="B355" s="32">
        <f t="shared" si="34"/>
        <v>44787.503449074073</v>
      </c>
      <c r="C355" s="33">
        <v>2022</v>
      </c>
      <c r="D355" s="33">
        <v>8</v>
      </c>
      <c r="E355" s="33">
        <v>14</v>
      </c>
      <c r="F355" s="33">
        <v>12</v>
      </c>
      <c r="G355" s="33">
        <v>4</v>
      </c>
      <c r="H355" s="34">
        <v>58.1</v>
      </c>
      <c r="I355" s="34">
        <v>0.17</v>
      </c>
      <c r="J355" s="35">
        <v>67.629000000000005</v>
      </c>
      <c r="K355" s="35"/>
      <c r="L355" s="35">
        <v>2.5000000000000001E-2</v>
      </c>
      <c r="M355" s="35">
        <v>33.875999999999998</v>
      </c>
      <c r="N355" s="35"/>
      <c r="O355" s="35">
        <v>0.04</v>
      </c>
      <c r="P355" s="33">
        <v>0</v>
      </c>
      <c r="Q355" s="37" t="s">
        <v>0</v>
      </c>
      <c r="R355" s="78">
        <v>1.6</v>
      </c>
      <c r="S355" s="36"/>
      <c r="T355" s="36"/>
      <c r="U355" s="78">
        <f t="shared" si="36"/>
        <v>1.6</v>
      </c>
      <c r="V355" s="78">
        <v>1.6</v>
      </c>
      <c r="W355" s="36">
        <v>3</v>
      </c>
      <c r="X355" s="36" t="s">
        <v>17</v>
      </c>
      <c r="Y355" s="36"/>
      <c r="Z355" s="37" t="s">
        <v>1086</v>
      </c>
      <c r="AA355" s="14" t="s">
        <v>63</v>
      </c>
      <c r="AB355" s="54" t="s">
        <v>16</v>
      </c>
      <c r="AC355" s="61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28"/>
      <c r="BA355" s="28"/>
      <c r="BB355" s="28"/>
      <c r="BC355" s="28"/>
    </row>
    <row r="356" spans="1:55" s="27" customFormat="1" ht="11.25" x14ac:dyDescent="0.25">
      <c r="A356" s="31" t="s">
        <v>568</v>
      </c>
      <c r="B356" s="32">
        <f t="shared" si="34"/>
        <v>44787.503576388888</v>
      </c>
      <c r="C356" s="33">
        <v>2022</v>
      </c>
      <c r="D356" s="33">
        <v>8</v>
      </c>
      <c r="E356" s="33">
        <v>14</v>
      </c>
      <c r="F356" s="33">
        <v>12</v>
      </c>
      <c r="G356" s="33">
        <v>5</v>
      </c>
      <c r="H356" s="34">
        <v>9.24</v>
      </c>
      <c r="I356" s="34">
        <v>0.05</v>
      </c>
      <c r="J356" s="35">
        <v>67.679000000000002</v>
      </c>
      <c r="K356" s="35"/>
      <c r="L356" s="35">
        <v>0.01</v>
      </c>
      <c r="M356" s="35">
        <v>33.726999999999997</v>
      </c>
      <c r="N356" s="35"/>
      <c r="O356" s="35">
        <v>2.1000000000000001E-2</v>
      </c>
      <c r="P356" s="33">
        <v>0</v>
      </c>
      <c r="Q356" s="37" t="s">
        <v>0</v>
      </c>
      <c r="R356" s="78">
        <v>2</v>
      </c>
      <c r="S356" s="36"/>
      <c r="T356" s="36"/>
      <c r="U356" s="78">
        <f t="shared" si="36"/>
        <v>2</v>
      </c>
      <c r="V356" s="78">
        <v>2</v>
      </c>
      <c r="W356" s="36">
        <v>4</v>
      </c>
      <c r="X356" s="36" t="s">
        <v>17</v>
      </c>
      <c r="Y356" s="36"/>
      <c r="Z356" s="37" t="s">
        <v>1086</v>
      </c>
      <c r="AA356" s="14" t="s">
        <v>63</v>
      </c>
      <c r="AB356" s="54" t="s">
        <v>16</v>
      </c>
      <c r="AC356" s="61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28"/>
      <c r="BA356" s="28"/>
      <c r="BB356" s="28"/>
      <c r="BC356" s="28"/>
    </row>
    <row r="357" spans="1:55" s="27" customFormat="1" ht="11.25" x14ac:dyDescent="0.25">
      <c r="A357" s="31" t="s">
        <v>569</v>
      </c>
      <c r="B357" s="32">
        <f t="shared" si="34"/>
        <v>44788.503854166665</v>
      </c>
      <c r="C357" s="33">
        <v>2022</v>
      </c>
      <c r="D357" s="33">
        <v>8</v>
      </c>
      <c r="E357" s="33">
        <v>15</v>
      </c>
      <c r="F357" s="33">
        <v>12</v>
      </c>
      <c r="G357" s="33">
        <v>5</v>
      </c>
      <c r="H357" s="34">
        <v>33.58</v>
      </c>
      <c r="I357" s="34"/>
      <c r="J357" s="35">
        <v>67.644999999999996</v>
      </c>
      <c r="K357" s="35"/>
      <c r="L357" s="35">
        <v>2.4E-2</v>
      </c>
      <c r="M357" s="35">
        <v>33.860999999999997</v>
      </c>
      <c r="N357" s="35"/>
      <c r="O357" s="35">
        <v>4.4999999999999998E-2</v>
      </c>
      <c r="P357" s="33">
        <v>0</v>
      </c>
      <c r="Q357" s="37" t="s">
        <v>0</v>
      </c>
      <c r="R357" s="78">
        <v>1.6</v>
      </c>
      <c r="S357" s="36"/>
      <c r="T357" s="36"/>
      <c r="U357" s="78">
        <f t="shared" si="36"/>
        <v>1.6</v>
      </c>
      <c r="V357" s="78">
        <v>1.6</v>
      </c>
      <c r="W357" s="36">
        <v>2</v>
      </c>
      <c r="X357" s="36" t="s">
        <v>17</v>
      </c>
      <c r="Y357" s="36"/>
      <c r="Z357" s="37" t="s">
        <v>1086</v>
      </c>
      <c r="AA357" s="14" t="s">
        <v>63</v>
      </c>
      <c r="AB357" s="54" t="s">
        <v>16</v>
      </c>
      <c r="AC357" s="61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28"/>
      <c r="BA357" s="28"/>
      <c r="BB357" s="28"/>
      <c r="BC357" s="28"/>
    </row>
    <row r="358" spans="1:55" s="27" customFormat="1" ht="11.25" x14ac:dyDescent="0.25">
      <c r="A358" s="31" t="s">
        <v>570</v>
      </c>
      <c r="B358" s="32">
        <f t="shared" si="34"/>
        <v>44788.836782407408</v>
      </c>
      <c r="C358" s="33">
        <v>2022</v>
      </c>
      <c r="D358" s="33">
        <v>8</v>
      </c>
      <c r="E358" s="33">
        <v>15</v>
      </c>
      <c r="F358" s="33">
        <v>20</v>
      </c>
      <c r="G358" s="33">
        <v>4</v>
      </c>
      <c r="H358" s="34">
        <v>58.69</v>
      </c>
      <c r="I358" s="34">
        <v>0.11</v>
      </c>
      <c r="J358" s="35">
        <v>67.673000000000002</v>
      </c>
      <c r="K358" s="35"/>
      <c r="L358" s="35">
        <v>1.0999999999999999E-2</v>
      </c>
      <c r="M358" s="35">
        <v>33.735999999999997</v>
      </c>
      <c r="N358" s="35"/>
      <c r="O358" s="35">
        <v>2.1999999999999999E-2</v>
      </c>
      <c r="P358" s="33">
        <v>0</v>
      </c>
      <c r="Q358" s="37" t="s">
        <v>0</v>
      </c>
      <c r="R358" s="78">
        <v>1.9</v>
      </c>
      <c r="S358" s="36"/>
      <c r="T358" s="36"/>
      <c r="U358" s="78">
        <f t="shared" si="36"/>
        <v>1.9</v>
      </c>
      <c r="V358" s="78">
        <v>1.9</v>
      </c>
      <c r="W358" s="36">
        <v>4</v>
      </c>
      <c r="X358" s="36" t="s">
        <v>17</v>
      </c>
      <c r="Y358" s="36"/>
      <c r="Z358" s="37" t="s">
        <v>1086</v>
      </c>
      <c r="AA358" s="14" t="s">
        <v>63</v>
      </c>
      <c r="AB358" s="54" t="s">
        <v>16</v>
      </c>
      <c r="AC358" s="61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28"/>
      <c r="BA358" s="28"/>
      <c r="BB358" s="28"/>
      <c r="BC358" s="28"/>
    </row>
    <row r="359" spans="1:55" s="27" customFormat="1" ht="11.25" x14ac:dyDescent="0.25">
      <c r="A359" s="31" t="s">
        <v>571</v>
      </c>
      <c r="B359" s="32">
        <f t="shared" si="34"/>
        <v>44788.837083333332</v>
      </c>
      <c r="C359" s="33">
        <v>2022</v>
      </c>
      <c r="D359" s="33">
        <v>8</v>
      </c>
      <c r="E359" s="33">
        <v>15</v>
      </c>
      <c r="F359" s="33">
        <v>20</v>
      </c>
      <c r="G359" s="33">
        <v>5</v>
      </c>
      <c r="H359" s="34">
        <v>24.37</v>
      </c>
      <c r="I359" s="34"/>
      <c r="J359" s="35">
        <v>67.650999999999996</v>
      </c>
      <c r="K359" s="35"/>
      <c r="L359" s="35">
        <v>1.9E-2</v>
      </c>
      <c r="M359" s="35">
        <v>33.786999999999999</v>
      </c>
      <c r="N359" s="35"/>
      <c r="O359" s="35">
        <v>4.2999999999999997E-2</v>
      </c>
      <c r="P359" s="33">
        <v>0</v>
      </c>
      <c r="Q359" s="37" t="s">
        <v>0</v>
      </c>
      <c r="R359" s="78">
        <v>1.7</v>
      </c>
      <c r="S359" s="36"/>
      <c r="T359" s="36"/>
      <c r="U359" s="78">
        <f t="shared" si="36"/>
        <v>1.7</v>
      </c>
      <c r="V359" s="78">
        <v>1.7</v>
      </c>
      <c r="W359" s="36">
        <v>2</v>
      </c>
      <c r="X359" s="36" t="s">
        <v>17</v>
      </c>
      <c r="Y359" s="36"/>
      <c r="Z359" s="37" t="s">
        <v>1086</v>
      </c>
      <c r="AA359" s="14" t="s">
        <v>63</v>
      </c>
      <c r="AB359" s="54" t="s">
        <v>16</v>
      </c>
      <c r="AC359" s="61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28"/>
      <c r="BA359" s="28"/>
      <c r="BB359" s="28"/>
      <c r="BC359" s="28"/>
    </row>
    <row r="360" spans="1:55" s="27" customFormat="1" ht="11.25" x14ac:dyDescent="0.25">
      <c r="A360" s="31" t="s">
        <v>572</v>
      </c>
      <c r="B360" s="32">
        <f t="shared" si="34"/>
        <v>44789.372534722221</v>
      </c>
      <c r="C360" s="39">
        <v>2022</v>
      </c>
      <c r="D360" s="39">
        <v>8</v>
      </c>
      <c r="E360" s="39">
        <v>16</v>
      </c>
      <c r="F360" s="39">
        <v>8</v>
      </c>
      <c r="G360" s="39">
        <v>56</v>
      </c>
      <c r="H360" s="40">
        <v>27</v>
      </c>
      <c r="I360" s="40">
        <v>0.6</v>
      </c>
      <c r="J360" s="41">
        <v>61.18</v>
      </c>
      <c r="K360" s="40">
        <v>4.3</v>
      </c>
      <c r="L360" s="35">
        <v>3.8703870387038701E-2</v>
      </c>
      <c r="M360" s="41">
        <v>29.681000000000001</v>
      </c>
      <c r="N360" s="40">
        <v>3.6</v>
      </c>
      <c r="O360" s="35">
        <v>6.709754963969683E-2</v>
      </c>
      <c r="P360" s="39">
        <v>0</v>
      </c>
      <c r="Q360" s="37" t="s">
        <v>0</v>
      </c>
      <c r="R360" s="78"/>
      <c r="S360" s="79">
        <v>2.1</v>
      </c>
      <c r="T360" s="79">
        <v>2.2000000000000002</v>
      </c>
      <c r="U360" s="78">
        <f>S360</f>
        <v>2.1</v>
      </c>
      <c r="V360" s="78">
        <v>2.1</v>
      </c>
      <c r="W360" s="42">
        <v>23</v>
      </c>
      <c r="X360" s="43" t="s">
        <v>45</v>
      </c>
      <c r="Y360" s="44"/>
      <c r="Z360" s="46" t="s">
        <v>1068</v>
      </c>
      <c r="AA360" s="14" t="s">
        <v>63</v>
      </c>
      <c r="AB360" s="55" t="s">
        <v>16</v>
      </c>
      <c r="AC360" s="62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28"/>
      <c r="BA360" s="28"/>
      <c r="BB360" s="28"/>
      <c r="BC360" s="28"/>
    </row>
    <row r="361" spans="1:55" s="27" customFormat="1" ht="11.25" x14ac:dyDescent="0.25">
      <c r="A361" s="31" t="s">
        <v>573</v>
      </c>
      <c r="B361" s="32">
        <f t="shared" si="34"/>
        <v>44790.45585648148</v>
      </c>
      <c r="C361" s="39">
        <v>2022</v>
      </c>
      <c r="D361" s="39">
        <v>8</v>
      </c>
      <c r="E361" s="39">
        <v>17</v>
      </c>
      <c r="F361" s="39">
        <v>10</v>
      </c>
      <c r="G361" s="39">
        <v>56</v>
      </c>
      <c r="H361" s="40">
        <v>26</v>
      </c>
      <c r="I361" s="40">
        <v>0.5</v>
      </c>
      <c r="J361" s="41">
        <v>61.448999999999998</v>
      </c>
      <c r="K361" s="40">
        <v>2.8</v>
      </c>
      <c r="L361" s="35">
        <v>2.5202520252025202E-2</v>
      </c>
      <c r="M361" s="41">
        <v>30.117999999999999</v>
      </c>
      <c r="N361" s="40">
        <v>3.2</v>
      </c>
      <c r="O361" s="35">
        <v>6.015624062250962E-2</v>
      </c>
      <c r="P361" s="39">
        <v>0</v>
      </c>
      <c r="Q361" s="37" t="s">
        <v>0</v>
      </c>
      <c r="R361" s="78"/>
      <c r="S361" s="79">
        <v>1.7</v>
      </c>
      <c r="T361" s="79">
        <v>1.7</v>
      </c>
      <c r="U361" s="78">
        <f>S361</f>
        <v>1.7</v>
      </c>
      <c r="V361" s="78">
        <v>1.7</v>
      </c>
      <c r="W361" s="42">
        <v>14</v>
      </c>
      <c r="X361" s="43" t="s">
        <v>45</v>
      </c>
      <c r="Y361" s="44"/>
      <c r="Z361" s="46" t="s">
        <v>1096</v>
      </c>
      <c r="AA361" s="14" t="s">
        <v>63</v>
      </c>
      <c r="AB361" s="55" t="s">
        <v>16</v>
      </c>
      <c r="AC361" s="62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28"/>
      <c r="BA361" s="28"/>
      <c r="BB361" s="28"/>
      <c r="BC361" s="28"/>
    </row>
    <row r="362" spans="1:55" s="27" customFormat="1" ht="11.25" x14ac:dyDescent="0.25">
      <c r="A362" s="31" t="s">
        <v>574</v>
      </c>
      <c r="B362" s="32">
        <f t="shared" si="34"/>
        <v>44791.416898148149</v>
      </c>
      <c r="C362" s="39">
        <v>2022</v>
      </c>
      <c r="D362" s="39">
        <v>8</v>
      </c>
      <c r="E362" s="39">
        <v>18</v>
      </c>
      <c r="F362" s="39">
        <v>10</v>
      </c>
      <c r="G362" s="39">
        <v>0</v>
      </c>
      <c r="H362" s="40">
        <v>20.6</v>
      </c>
      <c r="I362" s="40">
        <v>1</v>
      </c>
      <c r="J362" s="41">
        <v>64.706000000000003</v>
      </c>
      <c r="K362" s="40">
        <v>8.1</v>
      </c>
      <c r="L362" s="35">
        <v>7.2907290729072913E-2</v>
      </c>
      <c r="M362" s="41">
        <v>31.085000000000001</v>
      </c>
      <c r="N362" s="40">
        <v>3.9</v>
      </c>
      <c r="O362" s="35">
        <v>8.2011351401791666E-2</v>
      </c>
      <c r="P362" s="39">
        <v>0</v>
      </c>
      <c r="Q362" s="37" t="s">
        <v>0</v>
      </c>
      <c r="R362" s="78"/>
      <c r="S362" s="79"/>
      <c r="T362" s="79">
        <v>1.8</v>
      </c>
      <c r="U362" s="78">
        <f>T362</f>
        <v>1.8</v>
      </c>
      <c r="V362" s="78">
        <v>1.8</v>
      </c>
      <c r="W362" s="42">
        <v>18</v>
      </c>
      <c r="X362" s="43" t="s">
        <v>45</v>
      </c>
      <c r="Y362" s="44"/>
      <c r="Z362" s="51" t="s">
        <v>1063</v>
      </c>
      <c r="AA362" s="14" t="s">
        <v>63</v>
      </c>
      <c r="AB362" s="55" t="s">
        <v>16</v>
      </c>
      <c r="AC362" s="62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28"/>
      <c r="BA362" s="28"/>
      <c r="BB362" s="28"/>
      <c r="BC362" s="28"/>
    </row>
    <row r="363" spans="1:55" s="27" customFormat="1" ht="11.25" x14ac:dyDescent="0.25">
      <c r="A363" s="31" t="s">
        <v>575</v>
      </c>
      <c r="B363" s="32">
        <f t="shared" si="34"/>
        <v>44791.479525462964</v>
      </c>
      <c r="C363" s="39">
        <v>2022</v>
      </c>
      <c r="D363" s="39">
        <v>8</v>
      </c>
      <c r="E363" s="39">
        <v>18</v>
      </c>
      <c r="F363" s="39">
        <v>11</v>
      </c>
      <c r="G363" s="39">
        <v>30</v>
      </c>
      <c r="H363" s="40">
        <v>31</v>
      </c>
      <c r="I363" s="40">
        <v>0.4</v>
      </c>
      <c r="J363" s="41">
        <v>63.942999999999998</v>
      </c>
      <c r="K363" s="40">
        <v>4</v>
      </c>
      <c r="L363" s="35">
        <v>3.6003600360036005E-2</v>
      </c>
      <c r="M363" s="41">
        <v>28.228999999999999</v>
      </c>
      <c r="N363" s="40">
        <v>2.8</v>
      </c>
      <c r="O363" s="35">
        <v>5.7271186868628261E-2</v>
      </c>
      <c r="P363" s="39">
        <v>0</v>
      </c>
      <c r="Q363" s="37" t="s">
        <v>0</v>
      </c>
      <c r="R363" s="78"/>
      <c r="S363" s="79"/>
      <c r="T363" s="79">
        <v>1.8</v>
      </c>
      <c r="U363" s="78">
        <f>T363</f>
        <v>1.8</v>
      </c>
      <c r="V363" s="78">
        <v>1.8</v>
      </c>
      <c r="W363" s="42">
        <v>20</v>
      </c>
      <c r="X363" s="43" t="s">
        <v>45</v>
      </c>
      <c r="Y363" s="44"/>
      <c r="Z363" s="51" t="s">
        <v>37</v>
      </c>
      <c r="AA363" s="15" t="s">
        <v>64</v>
      </c>
      <c r="AB363" s="55" t="s">
        <v>16</v>
      </c>
      <c r="AC363" s="62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28"/>
      <c r="BA363" s="28"/>
      <c r="BB363" s="28"/>
      <c r="BC363" s="28"/>
    </row>
    <row r="364" spans="1:55" s="27" customFormat="1" ht="11.25" x14ac:dyDescent="0.25">
      <c r="A364" s="31" t="s">
        <v>576</v>
      </c>
      <c r="B364" s="32">
        <f t="shared" si="34"/>
        <v>44791.502962962964</v>
      </c>
      <c r="C364" s="33">
        <v>2022</v>
      </c>
      <c r="D364" s="33">
        <v>8</v>
      </c>
      <c r="E364" s="33">
        <v>18</v>
      </c>
      <c r="F364" s="33">
        <v>12</v>
      </c>
      <c r="G364" s="33">
        <v>4</v>
      </c>
      <c r="H364" s="34">
        <v>16.350000000000001</v>
      </c>
      <c r="I364" s="34">
        <v>0.3</v>
      </c>
      <c r="J364" s="35">
        <v>67.64</v>
      </c>
      <c r="K364" s="35"/>
      <c r="L364" s="35">
        <v>8.9999999999999993E-3</v>
      </c>
      <c r="M364" s="35">
        <v>33.853999999999999</v>
      </c>
      <c r="N364" s="35"/>
      <c r="O364" s="35">
        <v>1.9E-2</v>
      </c>
      <c r="P364" s="33">
        <v>0</v>
      </c>
      <c r="Q364" s="37" t="s">
        <v>0</v>
      </c>
      <c r="R364" s="78">
        <v>2</v>
      </c>
      <c r="S364" s="36"/>
      <c r="T364" s="36"/>
      <c r="U364" s="78">
        <f t="shared" ref="U364:U373" si="37">R364</f>
        <v>2</v>
      </c>
      <c r="V364" s="78">
        <v>2</v>
      </c>
      <c r="W364" s="36">
        <v>4</v>
      </c>
      <c r="X364" s="36" t="s">
        <v>17</v>
      </c>
      <c r="Y364" s="36"/>
      <c r="Z364" s="37" t="s">
        <v>1086</v>
      </c>
      <c r="AA364" s="14" t="s">
        <v>63</v>
      </c>
      <c r="AB364" s="54" t="s">
        <v>16</v>
      </c>
      <c r="AC364" s="61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28"/>
      <c r="BA364" s="28"/>
      <c r="BB364" s="28"/>
      <c r="BC364" s="28"/>
    </row>
    <row r="365" spans="1:55" s="27" customFormat="1" ht="11.25" x14ac:dyDescent="0.25">
      <c r="A365" s="31" t="s">
        <v>577</v>
      </c>
      <c r="B365" s="32">
        <f t="shared" ref="B365:B421" si="38">DATE(C365,D365,E365)+TIME(F365,G365,H365)</f>
        <v>44791.503611111111</v>
      </c>
      <c r="C365" s="33">
        <v>2022</v>
      </c>
      <c r="D365" s="33">
        <v>8</v>
      </c>
      <c r="E365" s="33">
        <v>18</v>
      </c>
      <c r="F365" s="33">
        <v>12</v>
      </c>
      <c r="G365" s="33">
        <v>5</v>
      </c>
      <c r="H365" s="34">
        <v>12.31</v>
      </c>
      <c r="I365" s="34">
        <v>0.27</v>
      </c>
      <c r="J365" s="35">
        <v>67.683000000000007</v>
      </c>
      <c r="K365" s="35"/>
      <c r="L365" s="35">
        <v>1.0999999999999999E-2</v>
      </c>
      <c r="M365" s="35">
        <v>33.697000000000003</v>
      </c>
      <c r="N365" s="35"/>
      <c r="O365" s="35">
        <v>2.1000000000000001E-2</v>
      </c>
      <c r="P365" s="33">
        <v>0</v>
      </c>
      <c r="Q365" s="37" t="s">
        <v>0</v>
      </c>
      <c r="R365" s="78">
        <v>2</v>
      </c>
      <c r="S365" s="36"/>
      <c r="T365" s="36"/>
      <c r="U365" s="78">
        <f t="shared" si="37"/>
        <v>2</v>
      </c>
      <c r="V365" s="78">
        <v>2</v>
      </c>
      <c r="W365" s="36">
        <v>4</v>
      </c>
      <c r="X365" s="36" t="s">
        <v>17</v>
      </c>
      <c r="Y365" s="36"/>
      <c r="Z365" s="37" t="s">
        <v>1086</v>
      </c>
      <c r="AA365" s="14" t="s">
        <v>63</v>
      </c>
      <c r="AB365" s="54" t="s">
        <v>16</v>
      </c>
      <c r="AC365" s="61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28"/>
      <c r="BA365" s="28"/>
      <c r="BB365" s="28"/>
      <c r="BC365" s="28"/>
    </row>
    <row r="366" spans="1:55" s="27" customFormat="1" ht="11.25" x14ac:dyDescent="0.25">
      <c r="A366" s="31" t="s">
        <v>578</v>
      </c>
      <c r="B366" s="32">
        <f t="shared" si="38"/>
        <v>44792.171296296299</v>
      </c>
      <c r="C366" s="33">
        <v>2022</v>
      </c>
      <c r="D366" s="33">
        <v>8</v>
      </c>
      <c r="E366" s="33">
        <v>19</v>
      </c>
      <c r="F366" s="33">
        <v>4</v>
      </c>
      <c r="G366" s="33">
        <v>6</v>
      </c>
      <c r="H366" s="34">
        <v>40.869999999999997</v>
      </c>
      <c r="I366" s="34"/>
      <c r="J366" s="35">
        <v>67.680999999999997</v>
      </c>
      <c r="K366" s="35"/>
      <c r="L366" s="35">
        <v>4.2999999999999997E-2</v>
      </c>
      <c r="M366" s="35">
        <v>33.756</v>
      </c>
      <c r="N366" s="35"/>
      <c r="O366" s="35">
        <v>7.0999999999999994E-2</v>
      </c>
      <c r="P366" s="33">
        <v>0</v>
      </c>
      <c r="Q366" s="37" t="s">
        <v>0</v>
      </c>
      <c r="R366" s="78">
        <v>1.8</v>
      </c>
      <c r="S366" s="36"/>
      <c r="T366" s="36"/>
      <c r="U366" s="78">
        <f t="shared" si="37"/>
        <v>1.8</v>
      </c>
      <c r="V366" s="78">
        <v>1.8</v>
      </c>
      <c r="W366" s="36">
        <v>2</v>
      </c>
      <c r="X366" s="36" t="s">
        <v>17</v>
      </c>
      <c r="Y366" s="36"/>
      <c r="Z366" s="37" t="s">
        <v>1086</v>
      </c>
      <c r="AA366" s="14" t="s">
        <v>63</v>
      </c>
      <c r="AB366" s="54" t="s">
        <v>16</v>
      </c>
      <c r="AC366" s="61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28"/>
      <c r="BA366" s="28"/>
      <c r="BB366" s="28"/>
      <c r="BC366" s="28"/>
    </row>
    <row r="367" spans="1:55" s="27" customFormat="1" ht="11.25" x14ac:dyDescent="0.25">
      <c r="A367" s="31" t="s">
        <v>579</v>
      </c>
      <c r="B367" s="32">
        <f t="shared" si="38"/>
        <v>44793.503020833334</v>
      </c>
      <c r="C367" s="33">
        <v>2022</v>
      </c>
      <c r="D367" s="33">
        <v>8</v>
      </c>
      <c r="E367" s="33">
        <v>20</v>
      </c>
      <c r="F367" s="33">
        <v>12</v>
      </c>
      <c r="G367" s="33">
        <v>4</v>
      </c>
      <c r="H367" s="34">
        <v>21.3</v>
      </c>
      <c r="I367" s="34">
        <v>0.06</v>
      </c>
      <c r="J367" s="35">
        <v>67.667000000000002</v>
      </c>
      <c r="K367" s="35"/>
      <c r="L367" s="35">
        <v>0.01</v>
      </c>
      <c r="M367" s="35">
        <v>33.734999999999999</v>
      </c>
      <c r="N367" s="35"/>
      <c r="O367" s="35">
        <v>0.02</v>
      </c>
      <c r="P367" s="33">
        <v>0</v>
      </c>
      <c r="Q367" s="37" t="s">
        <v>0</v>
      </c>
      <c r="R367" s="78">
        <v>1.9</v>
      </c>
      <c r="S367" s="36"/>
      <c r="T367" s="36"/>
      <c r="U367" s="78">
        <f t="shared" si="37"/>
        <v>1.9</v>
      </c>
      <c r="V367" s="78">
        <v>1.9</v>
      </c>
      <c r="W367" s="36">
        <v>4</v>
      </c>
      <c r="X367" s="36" t="s">
        <v>17</v>
      </c>
      <c r="Y367" s="36"/>
      <c r="Z367" s="37" t="s">
        <v>1086</v>
      </c>
      <c r="AA367" s="14" t="s">
        <v>63</v>
      </c>
      <c r="AB367" s="54" t="s">
        <v>16</v>
      </c>
      <c r="AC367" s="61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28"/>
      <c r="BA367" s="28"/>
      <c r="BB367" s="28"/>
      <c r="BC367" s="28"/>
    </row>
    <row r="368" spans="1:55" s="27" customFormat="1" ht="11.25" x14ac:dyDescent="0.25">
      <c r="A368" s="31" t="s">
        <v>580</v>
      </c>
      <c r="B368" s="32">
        <f t="shared" si="38"/>
        <v>44793.506284722222</v>
      </c>
      <c r="C368" s="33">
        <v>2022</v>
      </c>
      <c r="D368" s="33">
        <v>8</v>
      </c>
      <c r="E368" s="33">
        <v>20</v>
      </c>
      <c r="F368" s="33">
        <v>12</v>
      </c>
      <c r="G368" s="33">
        <v>9</v>
      </c>
      <c r="H368" s="34">
        <v>3.33</v>
      </c>
      <c r="I368" s="34">
        <v>0.02</v>
      </c>
      <c r="J368" s="35">
        <v>67.674999999999997</v>
      </c>
      <c r="K368" s="35"/>
      <c r="L368" s="35">
        <v>1.7000000000000001E-2</v>
      </c>
      <c r="M368" s="35">
        <v>33.738</v>
      </c>
      <c r="N368" s="35"/>
      <c r="O368" s="35">
        <v>2.8000000000000001E-2</v>
      </c>
      <c r="P368" s="33">
        <v>0</v>
      </c>
      <c r="Q368" s="37" t="s">
        <v>0</v>
      </c>
      <c r="R368" s="78">
        <v>1.8</v>
      </c>
      <c r="S368" s="36"/>
      <c r="T368" s="36"/>
      <c r="U368" s="78">
        <f t="shared" si="37"/>
        <v>1.8</v>
      </c>
      <c r="V368" s="78">
        <v>1.8</v>
      </c>
      <c r="W368" s="36">
        <v>3</v>
      </c>
      <c r="X368" s="36" t="s">
        <v>17</v>
      </c>
      <c r="Y368" s="36"/>
      <c r="Z368" s="37" t="s">
        <v>1086</v>
      </c>
      <c r="AA368" s="14" t="s">
        <v>63</v>
      </c>
      <c r="AB368" s="54" t="s">
        <v>16</v>
      </c>
      <c r="AC368" s="61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28"/>
      <c r="BA368" s="28"/>
      <c r="BB368" s="28"/>
      <c r="BC368" s="28"/>
    </row>
    <row r="369" spans="1:55" s="27" customFormat="1" ht="11.25" x14ac:dyDescent="0.25">
      <c r="A369" s="31" t="s">
        <v>581</v>
      </c>
      <c r="B369" s="32">
        <f t="shared" si="38"/>
        <v>44793.506666666668</v>
      </c>
      <c r="C369" s="33">
        <v>2022</v>
      </c>
      <c r="D369" s="33">
        <v>8</v>
      </c>
      <c r="E369" s="33">
        <v>20</v>
      </c>
      <c r="F369" s="33">
        <v>12</v>
      </c>
      <c r="G369" s="33">
        <v>9</v>
      </c>
      <c r="H369" s="34">
        <v>36.4</v>
      </c>
      <c r="I369" s="34">
        <v>0.18</v>
      </c>
      <c r="J369" s="35">
        <v>67.632000000000005</v>
      </c>
      <c r="K369" s="35"/>
      <c r="L369" s="35">
        <v>2.1000000000000001E-2</v>
      </c>
      <c r="M369" s="35">
        <v>33.856999999999999</v>
      </c>
      <c r="N369" s="35"/>
      <c r="O369" s="35">
        <v>3.4000000000000002E-2</v>
      </c>
      <c r="P369" s="33">
        <v>0</v>
      </c>
      <c r="Q369" s="37" t="s">
        <v>0</v>
      </c>
      <c r="R369" s="78">
        <v>1.6</v>
      </c>
      <c r="S369" s="36"/>
      <c r="T369" s="36"/>
      <c r="U369" s="78">
        <f t="shared" si="37"/>
        <v>1.6</v>
      </c>
      <c r="V369" s="78">
        <v>1.6</v>
      </c>
      <c r="W369" s="36">
        <v>3</v>
      </c>
      <c r="X369" s="36" t="s">
        <v>17</v>
      </c>
      <c r="Y369" s="36"/>
      <c r="Z369" s="37" t="s">
        <v>1086</v>
      </c>
      <c r="AA369" s="14" t="s">
        <v>63</v>
      </c>
      <c r="AB369" s="54" t="s">
        <v>16</v>
      </c>
      <c r="AC369" s="61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28"/>
      <c r="BA369" s="28"/>
      <c r="BB369" s="28"/>
      <c r="BC369" s="28"/>
    </row>
    <row r="370" spans="1:55" s="27" customFormat="1" ht="11.25" x14ac:dyDescent="0.25">
      <c r="A370" s="31" t="s">
        <v>582</v>
      </c>
      <c r="B370" s="32">
        <f t="shared" si="38"/>
        <v>44794.169340277775</v>
      </c>
      <c r="C370" s="33">
        <v>2022</v>
      </c>
      <c r="D370" s="33">
        <v>8</v>
      </c>
      <c r="E370" s="33">
        <v>21</v>
      </c>
      <c r="F370" s="33">
        <v>4</v>
      </c>
      <c r="G370" s="33">
        <v>3</v>
      </c>
      <c r="H370" s="34">
        <v>51.29</v>
      </c>
      <c r="I370" s="34">
        <v>0.11</v>
      </c>
      <c r="J370" s="35">
        <v>67.650999999999996</v>
      </c>
      <c r="K370" s="35"/>
      <c r="L370" s="35">
        <v>8.9999999999999993E-3</v>
      </c>
      <c r="M370" s="35">
        <v>33.840000000000003</v>
      </c>
      <c r="N370" s="35"/>
      <c r="O370" s="35">
        <v>0.02</v>
      </c>
      <c r="P370" s="33">
        <v>0</v>
      </c>
      <c r="Q370" s="37" t="s">
        <v>0</v>
      </c>
      <c r="R370" s="78">
        <v>1.7</v>
      </c>
      <c r="S370" s="36"/>
      <c r="T370" s="36"/>
      <c r="U370" s="78">
        <f t="shared" si="37"/>
        <v>1.7</v>
      </c>
      <c r="V370" s="78">
        <v>1.7</v>
      </c>
      <c r="W370" s="36">
        <v>4</v>
      </c>
      <c r="X370" s="36" t="s">
        <v>17</v>
      </c>
      <c r="Y370" s="36"/>
      <c r="Z370" s="37" t="s">
        <v>1086</v>
      </c>
      <c r="AA370" s="14" t="s">
        <v>63</v>
      </c>
      <c r="AB370" s="54" t="s">
        <v>16</v>
      </c>
      <c r="AC370" s="61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28"/>
      <c r="BA370" s="28"/>
      <c r="BB370" s="28"/>
      <c r="BC370" s="28"/>
    </row>
    <row r="371" spans="1:55" s="27" customFormat="1" ht="11.25" x14ac:dyDescent="0.25">
      <c r="A371" s="31" t="s">
        <v>583</v>
      </c>
      <c r="B371" s="32">
        <f t="shared" si="38"/>
        <v>44794.169571759259</v>
      </c>
      <c r="C371" s="33">
        <v>2022</v>
      </c>
      <c r="D371" s="33">
        <v>8</v>
      </c>
      <c r="E371" s="33">
        <v>21</v>
      </c>
      <c r="F371" s="33">
        <v>4</v>
      </c>
      <c r="G371" s="33">
        <v>4</v>
      </c>
      <c r="H371" s="34">
        <v>11.84</v>
      </c>
      <c r="I371" s="34">
        <v>0.11</v>
      </c>
      <c r="J371" s="35">
        <v>67.623000000000005</v>
      </c>
      <c r="K371" s="35"/>
      <c r="L371" s="35">
        <v>2.8000000000000001E-2</v>
      </c>
      <c r="M371" s="35">
        <v>33.881999999999998</v>
      </c>
      <c r="N371" s="35"/>
      <c r="O371" s="35">
        <v>4.3999999999999997E-2</v>
      </c>
      <c r="P371" s="33">
        <v>0</v>
      </c>
      <c r="Q371" s="37" t="s">
        <v>0</v>
      </c>
      <c r="R371" s="78">
        <v>1.6</v>
      </c>
      <c r="S371" s="36"/>
      <c r="T371" s="36"/>
      <c r="U371" s="78">
        <f t="shared" si="37"/>
        <v>1.6</v>
      </c>
      <c r="V371" s="78">
        <v>1.6</v>
      </c>
      <c r="W371" s="36">
        <v>3</v>
      </c>
      <c r="X371" s="36" t="s">
        <v>17</v>
      </c>
      <c r="Y371" s="36"/>
      <c r="Z371" s="37" t="s">
        <v>1086</v>
      </c>
      <c r="AA371" s="14" t="s">
        <v>63</v>
      </c>
      <c r="AB371" s="54" t="s">
        <v>16</v>
      </c>
      <c r="AC371" s="61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28"/>
      <c r="BA371" s="28"/>
      <c r="BB371" s="28"/>
      <c r="BC371" s="28"/>
    </row>
    <row r="372" spans="1:55" s="27" customFormat="1" ht="11.25" x14ac:dyDescent="0.25">
      <c r="A372" s="31" t="s">
        <v>584</v>
      </c>
      <c r="B372" s="32">
        <f t="shared" si="38"/>
        <v>44794.692280092589</v>
      </c>
      <c r="C372" s="33">
        <v>2022</v>
      </c>
      <c r="D372" s="33">
        <v>8</v>
      </c>
      <c r="E372" s="33">
        <v>21</v>
      </c>
      <c r="F372" s="33">
        <v>16</v>
      </c>
      <c r="G372" s="33">
        <v>36</v>
      </c>
      <c r="H372" s="34">
        <v>53.73</v>
      </c>
      <c r="I372" s="34"/>
      <c r="J372" s="35">
        <v>69.415999999999997</v>
      </c>
      <c r="K372" s="35"/>
      <c r="L372" s="35">
        <v>0.14699999999999999</v>
      </c>
      <c r="M372" s="35">
        <v>30.776</v>
      </c>
      <c r="N372" s="35"/>
      <c r="O372" s="35">
        <v>0.25</v>
      </c>
      <c r="P372" s="33">
        <v>0</v>
      </c>
      <c r="Q372" s="37" t="s">
        <v>0</v>
      </c>
      <c r="R372" s="78">
        <v>1.8</v>
      </c>
      <c r="S372" s="36"/>
      <c r="T372" s="36"/>
      <c r="U372" s="78">
        <f t="shared" si="37"/>
        <v>1.8</v>
      </c>
      <c r="V372" s="78">
        <v>1.8</v>
      </c>
      <c r="W372" s="36">
        <v>2</v>
      </c>
      <c r="X372" s="36" t="s">
        <v>17</v>
      </c>
      <c r="Y372" s="36"/>
      <c r="Z372" s="37" t="s">
        <v>21</v>
      </c>
      <c r="AA372" s="14" t="s">
        <v>63</v>
      </c>
      <c r="AB372" s="54" t="s">
        <v>16</v>
      </c>
      <c r="AC372" s="61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28"/>
      <c r="BA372" s="28"/>
      <c r="BB372" s="28"/>
      <c r="BC372" s="28"/>
    </row>
    <row r="373" spans="1:55" s="27" customFormat="1" ht="11.25" x14ac:dyDescent="0.25">
      <c r="A373" s="31" t="s">
        <v>585</v>
      </c>
      <c r="B373" s="32">
        <f t="shared" si="38"/>
        <v>44795.741354166668</v>
      </c>
      <c r="C373" s="33">
        <v>2022</v>
      </c>
      <c r="D373" s="33">
        <v>8</v>
      </c>
      <c r="E373" s="33">
        <v>22</v>
      </c>
      <c r="F373" s="33">
        <v>17</v>
      </c>
      <c r="G373" s="33">
        <v>47</v>
      </c>
      <c r="H373" s="34">
        <v>33.42</v>
      </c>
      <c r="I373" s="34">
        <v>0.15</v>
      </c>
      <c r="J373" s="35">
        <v>67.700999999999993</v>
      </c>
      <c r="K373" s="35"/>
      <c r="L373" s="35">
        <v>3.5000000000000003E-2</v>
      </c>
      <c r="M373" s="35">
        <v>34.134999999999998</v>
      </c>
      <c r="N373" s="35"/>
      <c r="O373" s="35">
        <v>8.2000000000000003E-2</v>
      </c>
      <c r="P373" s="33">
        <v>0</v>
      </c>
      <c r="Q373" s="37" t="s">
        <v>0</v>
      </c>
      <c r="R373" s="78">
        <v>1.6</v>
      </c>
      <c r="S373" s="36"/>
      <c r="T373" s="36"/>
      <c r="U373" s="78">
        <f t="shared" si="37"/>
        <v>1.6</v>
      </c>
      <c r="V373" s="78">
        <v>1.6</v>
      </c>
      <c r="W373" s="36">
        <v>5</v>
      </c>
      <c r="X373" s="36" t="s">
        <v>17</v>
      </c>
      <c r="Y373" s="36"/>
      <c r="Z373" s="37" t="s">
        <v>1086</v>
      </c>
      <c r="AA373" s="14" t="s">
        <v>63</v>
      </c>
      <c r="AB373" s="54" t="s">
        <v>16</v>
      </c>
      <c r="AC373" s="61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28"/>
      <c r="BA373" s="28"/>
      <c r="BB373" s="28"/>
      <c r="BC373" s="28"/>
    </row>
    <row r="374" spans="1:55" s="27" customFormat="1" ht="11.25" x14ac:dyDescent="0.25">
      <c r="A374" s="31" t="s">
        <v>586</v>
      </c>
      <c r="B374" s="32">
        <f t="shared" si="38"/>
        <v>44796.48746527778</v>
      </c>
      <c r="C374" s="39">
        <v>2022</v>
      </c>
      <c r="D374" s="39">
        <v>8</v>
      </c>
      <c r="E374" s="39">
        <v>23</v>
      </c>
      <c r="F374" s="39">
        <v>11</v>
      </c>
      <c r="G374" s="39">
        <v>41</v>
      </c>
      <c r="H374" s="40">
        <v>57.8</v>
      </c>
      <c r="I374" s="40">
        <v>0.4</v>
      </c>
      <c r="J374" s="41">
        <v>60.96</v>
      </c>
      <c r="K374" s="40">
        <v>2.9</v>
      </c>
      <c r="L374" s="35">
        <v>2.6102610261026102E-2</v>
      </c>
      <c r="M374" s="41">
        <v>29.027999999999999</v>
      </c>
      <c r="N374" s="40">
        <v>2.8</v>
      </c>
      <c r="O374" s="35">
        <v>5.1825692037394407E-2</v>
      </c>
      <c r="P374" s="39">
        <v>0</v>
      </c>
      <c r="Q374" s="37" t="s">
        <v>0</v>
      </c>
      <c r="R374" s="78"/>
      <c r="S374" s="79">
        <v>1.8</v>
      </c>
      <c r="T374" s="79">
        <v>1.7</v>
      </c>
      <c r="U374" s="78">
        <f>S374</f>
        <v>1.8</v>
      </c>
      <c r="V374" s="78">
        <v>1.8</v>
      </c>
      <c r="W374" s="42">
        <v>14</v>
      </c>
      <c r="X374" s="43" t="s">
        <v>45</v>
      </c>
      <c r="Y374" s="44"/>
      <c r="Z374" s="46" t="s">
        <v>1069</v>
      </c>
      <c r="AA374" s="14" t="s">
        <v>63</v>
      </c>
      <c r="AB374" s="55" t="s">
        <v>16</v>
      </c>
      <c r="AC374" s="62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28"/>
      <c r="BA374" s="28"/>
      <c r="BB374" s="28"/>
      <c r="BC374" s="28"/>
    </row>
    <row r="375" spans="1:55" s="27" customFormat="1" ht="11.25" x14ac:dyDescent="0.25">
      <c r="A375" s="31" t="s">
        <v>587</v>
      </c>
      <c r="B375" s="32">
        <f t="shared" si="38"/>
        <v>44796.837361111109</v>
      </c>
      <c r="C375" s="33">
        <v>2022</v>
      </c>
      <c r="D375" s="33">
        <v>8</v>
      </c>
      <c r="E375" s="33">
        <v>23</v>
      </c>
      <c r="F375" s="33">
        <v>20</v>
      </c>
      <c r="G375" s="33">
        <v>5</v>
      </c>
      <c r="H375" s="34">
        <v>48.36</v>
      </c>
      <c r="I375" s="34">
        <v>0.23</v>
      </c>
      <c r="J375" s="35">
        <v>67.683000000000007</v>
      </c>
      <c r="K375" s="35"/>
      <c r="L375" s="35">
        <v>1.0999999999999999E-2</v>
      </c>
      <c r="M375" s="35">
        <v>33.725999999999999</v>
      </c>
      <c r="N375" s="35"/>
      <c r="O375" s="35">
        <v>2.1000000000000001E-2</v>
      </c>
      <c r="P375" s="33">
        <v>0</v>
      </c>
      <c r="Q375" s="37" t="s">
        <v>0</v>
      </c>
      <c r="R375" s="78">
        <v>1.8</v>
      </c>
      <c r="S375" s="36"/>
      <c r="T375" s="36"/>
      <c r="U375" s="78">
        <f>R375</f>
        <v>1.8</v>
      </c>
      <c r="V375" s="78">
        <v>1.8</v>
      </c>
      <c r="W375" s="36">
        <v>4</v>
      </c>
      <c r="X375" s="36" t="s">
        <v>17</v>
      </c>
      <c r="Y375" s="36"/>
      <c r="Z375" s="37" t="s">
        <v>1086</v>
      </c>
      <c r="AA375" s="14" t="s">
        <v>63</v>
      </c>
      <c r="AB375" s="54" t="s">
        <v>16</v>
      </c>
      <c r="AC375" s="61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28"/>
      <c r="BA375" s="28"/>
      <c r="BB375" s="28"/>
      <c r="BC375" s="28"/>
    </row>
    <row r="376" spans="1:55" s="27" customFormat="1" ht="11.25" x14ac:dyDescent="0.25">
      <c r="A376" s="31" t="s">
        <v>588</v>
      </c>
      <c r="B376" s="32">
        <f t="shared" si="38"/>
        <v>44796.837685185186</v>
      </c>
      <c r="C376" s="33">
        <v>2022</v>
      </c>
      <c r="D376" s="33">
        <v>8</v>
      </c>
      <c r="E376" s="33">
        <v>23</v>
      </c>
      <c r="F376" s="33">
        <v>20</v>
      </c>
      <c r="G376" s="33">
        <v>6</v>
      </c>
      <c r="H376" s="34">
        <v>16.36</v>
      </c>
      <c r="I376" s="34">
        <v>0.2</v>
      </c>
      <c r="J376" s="35">
        <v>67.614999999999995</v>
      </c>
      <c r="K376" s="35"/>
      <c r="L376" s="35">
        <v>2.5000000000000001E-2</v>
      </c>
      <c r="M376" s="35">
        <v>33.884</v>
      </c>
      <c r="N376" s="35"/>
      <c r="O376" s="35">
        <v>2.5999999999999999E-2</v>
      </c>
      <c r="P376" s="33">
        <v>0</v>
      </c>
      <c r="Q376" s="37" t="s">
        <v>0</v>
      </c>
      <c r="R376" s="78">
        <v>2</v>
      </c>
      <c r="S376" s="36"/>
      <c r="T376" s="36"/>
      <c r="U376" s="78">
        <f>R376</f>
        <v>2</v>
      </c>
      <c r="V376" s="78">
        <v>2</v>
      </c>
      <c r="W376" s="36">
        <v>3</v>
      </c>
      <c r="X376" s="36" t="s">
        <v>17</v>
      </c>
      <c r="Y376" s="36"/>
      <c r="Z376" s="37" t="s">
        <v>1086</v>
      </c>
      <c r="AA376" s="14" t="s">
        <v>63</v>
      </c>
      <c r="AB376" s="54" t="s">
        <v>16</v>
      </c>
      <c r="AC376" s="61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28"/>
      <c r="BA376" s="28"/>
      <c r="BB376" s="28"/>
      <c r="BC376" s="28"/>
    </row>
    <row r="377" spans="1:55" s="27" customFormat="1" ht="11.25" x14ac:dyDescent="0.25">
      <c r="A377" s="31" t="s">
        <v>589</v>
      </c>
      <c r="B377" s="32">
        <f t="shared" si="38"/>
        <v>44797.449756944443</v>
      </c>
      <c r="C377" s="39">
        <v>2022</v>
      </c>
      <c r="D377" s="39">
        <v>8</v>
      </c>
      <c r="E377" s="39">
        <v>24</v>
      </c>
      <c r="F377" s="39">
        <v>10</v>
      </c>
      <c r="G377" s="39">
        <v>47</v>
      </c>
      <c r="H377" s="40">
        <v>39.6</v>
      </c>
      <c r="I377" s="40">
        <v>0.3</v>
      </c>
      <c r="J377" s="41">
        <v>63.04</v>
      </c>
      <c r="K377" s="40">
        <v>3.3</v>
      </c>
      <c r="L377" s="35">
        <v>2.9702970297029702E-2</v>
      </c>
      <c r="M377" s="41">
        <v>27.811</v>
      </c>
      <c r="N377" s="40">
        <v>2.2999999999999998</v>
      </c>
      <c r="O377" s="35">
        <v>4.5580750741471589E-2</v>
      </c>
      <c r="P377" s="39">
        <v>0</v>
      </c>
      <c r="Q377" s="37" t="s">
        <v>0</v>
      </c>
      <c r="R377" s="78"/>
      <c r="S377" s="79"/>
      <c r="T377" s="79">
        <v>1.8</v>
      </c>
      <c r="U377" s="78">
        <f>T377</f>
        <v>1.8</v>
      </c>
      <c r="V377" s="78">
        <v>1.8</v>
      </c>
      <c r="W377" s="42">
        <v>22</v>
      </c>
      <c r="X377" s="43" t="s">
        <v>45</v>
      </c>
      <c r="Y377" s="44"/>
      <c r="Z377" s="51" t="s">
        <v>37</v>
      </c>
      <c r="AA377" s="15" t="s">
        <v>64</v>
      </c>
      <c r="AB377" s="55" t="s">
        <v>16</v>
      </c>
      <c r="AC377" s="62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28"/>
      <c r="BA377" s="28"/>
      <c r="BB377" s="28"/>
      <c r="BC377" s="28"/>
    </row>
    <row r="378" spans="1:55" s="27" customFormat="1" ht="11.25" x14ac:dyDescent="0.25">
      <c r="A378" s="31" t="s">
        <v>590</v>
      </c>
      <c r="B378" s="32">
        <f t="shared" si="38"/>
        <v>44797.560555555552</v>
      </c>
      <c r="C378" s="39">
        <v>2022</v>
      </c>
      <c r="D378" s="39">
        <v>8</v>
      </c>
      <c r="E378" s="39">
        <v>24</v>
      </c>
      <c r="F378" s="39">
        <v>13</v>
      </c>
      <c r="G378" s="39">
        <v>27</v>
      </c>
      <c r="H378" s="40">
        <v>12.7</v>
      </c>
      <c r="I378" s="40">
        <v>0.5</v>
      </c>
      <c r="J378" s="41">
        <v>61.103999999999999</v>
      </c>
      <c r="K378" s="40">
        <v>3.5</v>
      </c>
      <c r="L378" s="35">
        <v>3.1503150315031501E-2</v>
      </c>
      <c r="M378" s="41">
        <v>29.890999999999998</v>
      </c>
      <c r="N378" s="40">
        <v>3.4</v>
      </c>
      <c r="O378" s="35">
        <v>6.3217558115020889E-2</v>
      </c>
      <c r="P378" s="39">
        <v>0</v>
      </c>
      <c r="Q378" s="37" t="s">
        <v>0</v>
      </c>
      <c r="R378" s="78"/>
      <c r="S378" s="79">
        <v>1.6</v>
      </c>
      <c r="T378" s="79">
        <v>1.7</v>
      </c>
      <c r="U378" s="78">
        <f>S378</f>
        <v>1.6</v>
      </c>
      <c r="V378" s="78">
        <v>1.6</v>
      </c>
      <c r="W378" s="42">
        <v>12</v>
      </c>
      <c r="X378" s="43" t="s">
        <v>45</v>
      </c>
      <c r="Y378" s="44"/>
      <c r="Z378" s="46" t="s">
        <v>1068</v>
      </c>
      <c r="AA378" s="14" t="s">
        <v>63</v>
      </c>
      <c r="AB378" s="55" t="s">
        <v>16</v>
      </c>
      <c r="AC378" s="62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28"/>
      <c r="BA378" s="28"/>
      <c r="BB378" s="28"/>
      <c r="BC378" s="28"/>
    </row>
    <row r="379" spans="1:55" s="27" customFormat="1" ht="11.25" x14ac:dyDescent="0.25">
      <c r="A379" s="31" t="s">
        <v>591</v>
      </c>
      <c r="B379" s="32">
        <f t="shared" si="38"/>
        <v>44798.421956018516</v>
      </c>
      <c r="C379" s="39">
        <v>2022</v>
      </c>
      <c r="D379" s="39">
        <v>8</v>
      </c>
      <c r="E379" s="39">
        <v>25</v>
      </c>
      <c r="F379" s="39">
        <v>10</v>
      </c>
      <c r="G379" s="39">
        <v>7</v>
      </c>
      <c r="H379" s="40">
        <v>37.4</v>
      </c>
      <c r="I379" s="40">
        <v>0.7</v>
      </c>
      <c r="J379" s="41">
        <v>64.813000000000002</v>
      </c>
      <c r="K379" s="40">
        <v>6.4</v>
      </c>
      <c r="L379" s="35">
        <v>5.760576057605761E-2</v>
      </c>
      <c r="M379" s="41">
        <v>30.998999999999999</v>
      </c>
      <c r="N379" s="40">
        <v>3</v>
      </c>
      <c r="O379" s="35">
        <v>6.33360568230453E-2</v>
      </c>
      <c r="P379" s="39">
        <v>0</v>
      </c>
      <c r="Q379" s="37" t="s">
        <v>0</v>
      </c>
      <c r="R379" s="78"/>
      <c r="S379" s="79">
        <v>2.2000000000000002</v>
      </c>
      <c r="T379" s="79">
        <v>2</v>
      </c>
      <c r="U379" s="78">
        <f>S379</f>
        <v>2.2000000000000002</v>
      </c>
      <c r="V379" s="78">
        <v>2.2000000000000002</v>
      </c>
      <c r="W379" s="42">
        <v>20</v>
      </c>
      <c r="X379" s="43" t="s">
        <v>45</v>
      </c>
      <c r="Y379" s="44"/>
      <c r="Z379" s="51" t="s">
        <v>1063</v>
      </c>
      <c r="AA379" s="14" t="s">
        <v>63</v>
      </c>
      <c r="AB379" s="55" t="s">
        <v>16</v>
      </c>
      <c r="AC379" s="62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28"/>
      <c r="BA379" s="28"/>
      <c r="BB379" s="28"/>
      <c r="BC379" s="28"/>
    </row>
    <row r="380" spans="1:55" s="27" customFormat="1" ht="11.25" x14ac:dyDescent="0.25">
      <c r="A380" s="31" t="s">
        <v>592</v>
      </c>
      <c r="B380" s="32">
        <f t="shared" si="38"/>
        <v>44798.440335648149</v>
      </c>
      <c r="C380" s="33">
        <v>2022</v>
      </c>
      <c r="D380" s="33">
        <v>8</v>
      </c>
      <c r="E380" s="33">
        <v>25</v>
      </c>
      <c r="F380" s="33">
        <v>10</v>
      </c>
      <c r="G380" s="33">
        <v>34</v>
      </c>
      <c r="H380" s="34">
        <v>5.35</v>
      </c>
      <c r="I380" s="34">
        <v>0.13</v>
      </c>
      <c r="J380" s="35">
        <v>67.688999999999993</v>
      </c>
      <c r="K380" s="35"/>
      <c r="L380" s="35">
        <v>8.9999999999999993E-3</v>
      </c>
      <c r="M380" s="35">
        <v>34.198</v>
      </c>
      <c r="N380" s="35"/>
      <c r="O380" s="35">
        <v>2.3E-2</v>
      </c>
      <c r="P380" s="33">
        <v>0</v>
      </c>
      <c r="Q380" s="37" t="s">
        <v>0</v>
      </c>
      <c r="R380" s="78">
        <v>2.5</v>
      </c>
      <c r="S380" s="36"/>
      <c r="T380" s="36"/>
      <c r="U380" s="78">
        <f>R380</f>
        <v>2.5</v>
      </c>
      <c r="V380" s="78">
        <v>2.5</v>
      </c>
      <c r="W380" s="36">
        <v>4</v>
      </c>
      <c r="X380" s="36" t="s">
        <v>17</v>
      </c>
      <c r="Y380" s="36"/>
      <c r="Z380" s="37" t="s">
        <v>1086</v>
      </c>
      <c r="AA380" s="14" t="s">
        <v>63</v>
      </c>
      <c r="AB380" s="54" t="s">
        <v>16</v>
      </c>
      <c r="AC380" s="61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28"/>
      <c r="BA380" s="28"/>
      <c r="BB380" s="28"/>
      <c r="BC380" s="28"/>
    </row>
    <row r="381" spans="1:55" s="27" customFormat="1" ht="11.25" x14ac:dyDescent="0.25">
      <c r="A381" s="31" t="s">
        <v>593</v>
      </c>
      <c r="B381" s="32">
        <f t="shared" si="38"/>
        <v>44798.479155092595</v>
      </c>
      <c r="C381" s="39">
        <v>2022</v>
      </c>
      <c r="D381" s="39">
        <v>8</v>
      </c>
      <c r="E381" s="39">
        <v>25</v>
      </c>
      <c r="F381" s="39">
        <v>11</v>
      </c>
      <c r="G381" s="39">
        <v>29</v>
      </c>
      <c r="H381" s="40">
        <v>59.8</v>
      </c>
      <c r="I381" s="40">
        <v>0.3</v>
      </c>
      <c r="J381" s="41">
        <v>63.956000000000003</v>
      </c>
      <c r="K381" s="40">
        <v>2.7</v>
      </c>
      <c r="L381" s="35">
        <v>2.4302430243024305E-2</v>
      </c>
      <c r="M381" s="41">
        <v>28.193999999999999</v>
      </c>
      <c r="N381" s="40">
        <v>2.1</v>
      </c>
      <c r="O381" s="35">
        <v>4.2973332042858595E-2</v>
      </c>
      <c r="P381" s="39">
        <v>0</v>
      </c>
      <c r="Q381" s="37" t="s">
        <v>0</v>
      </c>
      <c r="R381" s="78"/>
      <c r="S381" s="79">
        <v>2</v>
      </c>
      <c r="T381" s="79">
        <v>1.7</v>
      </c>
      <c r="U381" s="78">
        <f>S381</f>
        <v>2</v>
      </c>
      <c r="V381" s="78">
        <v>2</v>
      </c>
      <c r="W381" s="42">
        <v>21</v>
      </c>
      <c r="X381" s="43" t="s">
        <v>45</v>
      </c>
      <c r="Y381" s="44"/>
      <c r="Z381" s="51" t="s">
        <v>37</v>
      </c>
      <c r="AA381" s="15" t="s">
        <v>64</v>
      </c>
      <c r="AB381" s="55" t="s">
        <v>16</v>
      </c>
      <c r="AC381" s="62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28"/>
      <c r="BA381" s="28"/>
      <c r="BB381" s="28"/>
      <c r="BC381" s="28"/>
    </row>
    <row r="382" spans="1:55" s="27" customFormat="1" ht="11.25" x14ac:dyDescent="0.25">
      <c r="A382" s="31" t="s">
        <v>594</v>
      </c>
      <c r="B382" s="32">
        <f t="shared" si="38"/>
        <v>44798.838379629633</v>
      </c>
      <c r="C382" s="33">
        <v>2022</v>
      </c>
      <c r="D382" s="33">
        <v>8</v>
      </c>
      <c r="E382" s="33">
        <v>25</v>
      </c>
      <c r="F382" s="33">
        <v>20</v>
      </c>
      <c r="G382" s="33">
        <v>7</v>
      </c>
      <c r="H382" s="34">
        <v>16.739999999999998</v>
      </c>
      <c r="I382" s="34"/>
      <c r="J382" s="35">
        <v>67.653999999999996</v>
      </c>
      <c r="K382" s="35"/>
      <c r="L382" s="35">
        <v>0.02</v>
      </c>
      <c r="M382" s="35">
        <v>33.799999999999997</v>
      </c>
      <c r="N382" s="35"/>
      <c r="O382" s="35">
        <v>4.3999999999999997E-2</v>
      </c>
      <c r="P382" s="33">
        <v>0</v>
      </c>
      <c r="Q382" s="37" t="s">
        <v>0</v>
      </c>
      <c r="R382" s="78">
        <v>1.6</v>
      </c>
      <c r="S382" s="36"/>
      <c r="T382" s="36"/>
      <c r="U382" s="78">
        <f>R382</f>
        <v>1.6</v>
      </c>
      <c r="V382" s="78">
        <v>1.6</v>
      </c>
      <c r="W382" s="36">
        <v>2</v>
      </c>
      <c r="X382" s="36" t="s">
        <v>17</v>
      </c>
      <c r="Y382" s="36"/>
      <c r="Z382" s="37" t="s">
        <v>1086</v>
      </c>
      <c r="AA382" s="14" t="s">
        <v>63</v>
      </c>
      <c r="AB382" s="54" t="s">
        <v>16</v>
      </c>
      <c r="AC382" s="61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28"/>
      <c r="BA382" s="28"/>
      <c r="BB382" s="28"/>
      <c r="BC382" s="28"/>
    </row>
    <row r="383" spans="1:55" s="27" customFormat="1" ht="11.25" x14ac:dyDescent="0.25">
      <c r="A383" s="31" t="s">
        <v>595</v>
      </c>
      <c r="B383" s="32">
        <f t="shared" si="38"/>
        <v>44799.836898148147</v>
      </c>
      <c r="C383" s="33">
        <v>2022</v>
      </c>
      <c r="D383" s="33">
        <v>8</v>
      </c>
      <c r="E383" s="33">
        <v>26</v>
      </c>
      <c r="F383" s="33">
        <v>20</v>
      </c>
      <c r="G383" s="33">
        <v>5</v>
      </c>
      <c r="H383" s="34">
        <v>8.7200000000000006</v>
      </c>
      <c r="I383" s="34">
        <v>0.02</v>
      </c>
      <c r="J383" s="35">
        <v>67.673000000000002</v>
      </c>
      <c r="K383" s="35"/>
      <c r="L383" s="35">
        <v>0.01</v>
      </c>
      <c r="M383" s="35">
        <v>33.728999999999999</v>
      </c>
      <c r="N383" s="35"/>
      <c r="O383" s="35">
        <v>2.1000000000000001E-2</v>
      </c>
      <c r="P383" s="33">
        <v>0</v>
      </c>
      <c r="Q383" s="37" t="s">
        <v>0</v>
      </c>
      <c r="R383" s="78">
        <v>1.9</v>
      </c>
      <c r="S383" s="36"/>
      <c r="T383" s="36"/>
      <c r="U383" s="78">
        <f>R383</f>
        <v>1.9</v>
      </c>
      <c r="V383" s="78">
        <v>1.9</v>
      </c>
      <c r="W383" s="36">
        <v>4</v>
      </c>
      <c r="X383" s="36" t="s">
        <v>17</v>
      </c>
      <c r="Y383" s="36"/>
      <c r="Z383" s="37" t="s">
        <v>1086</v>
      </c>
      <c r="AA383" s="14" t="s">
        <v>63</v>
      </c>
      <c r="AB383" s="54" t="s">
        <v>16</v>
      </c>
      <c r="AC383" s="61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28"/>
      <c r="BA383" s="28"/>
      <c r="BB383" s="28"/>
      <c r="BC383" s="28"/>
    </row>
    <row r="384" spans="1:55" s="27" customFormat="1" ht="11.25" x14ac:dyDescent="0.25">
      <c r="A384" s="31" t="s">
        <v>596</v>
      </c>
      <c r="B384" s="32">
        <f t="shared" si="38"/>
        <v>44799.837071759262</v>
      </c>
      <c r="C384" s="33">
        <v>2022</v>
      </c>
      <c r="D384" s="33">
        <v>8</v>
      </c>
      <c r="E384" s="33">
        <v>26</v>
      </c>
      <c r="F384" s="33">
        <v>20</v>
      </c>
      <c r="G384" s="33">
        <v>5</v>
      </c>
      <c r="H384" s="34">
        <v>23.41</v>
      </c>
      <c r="I384" s="34"/>
      <c r="J384" s="35">
        <v>67.674999999999997</v>
      </c>
      <c r="K384" s="35"/>
      <c r="L384" s="35">
        <v>1.4999999999999999E-2</v>
      </c>
      <c r="M384" s="35">
        <v>33.726999999999997</v>
      </c>
      <c r="N384" s="35"/>
      <c r="O384" s="35">
        <v>4.2999999999999997E-2</v>
      </c>
      <c r="P384" s="33">
        <v>0</v>
      </c>
      <c r="Q384" s="37" t="s">
        <v>0</v>
      </c>
      <c r="R384" s="78">
        <v>1.6</v>
      </c>
      <c r="S384" s="36"/>
      <c r="T384" s="36"/>
      <c r="U384" s="78">
        <f>R384</f>
        <v>1.6</v>
      </c>
      <c r="V384" s="78">
        <v>1.6</v>
      </c>
      <c r="W384" s="36">
        <v>2</v>
      </c>
      <c r="X384" s="36" t="s">
        <v>17</v>
      </c>
      <c r="Y384" s="36"/>
      <c r="Z384" s="37" t="s">
        <v>1086</v>
      </c>
      <c r="AA384" s="14" t="s">
        <v>63</v>
      </c>
      <c r="AB384" s="54" t="s">
        <v>16</v>
      </c>
      <c r="AC384" s="61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28"/>
      <c r="BA384" s="28"/>
      <c r="BB384" s="28"/>
      <c r="BC384" s="28"/>
    </row>
    <row r="385" spans="1:55" s="27" customFormat="1" ht="11.25" x14ac:dyDescent="0.25">
      <c r="A385" s="31" t="s">
        <v>598</v>
      </c>
      <c r="B385" s="32">
        <f t="shared" si="38"/>
        <v>44802.435439814813</v>
      </c>
      <c r="C385" s="39">
        <v>2022</v>
      </c>
      <c r="D385" s="39">
        <v>8</v>
      </c>
      <c r="E385" s="39">
        <v>29</v>
      </c>
      <c r="F385" s="39">
        <v>10</v>
      </c>
      <c r="G385" s="39">
        <v>27</v>
      </c>
      <c r="H385" s="40">
        <v>2.5</v>
      </c>
      <c r="I385" s="40">
        <v>0.6</v>
      </c>
      <c r="J385" s="41">
        <v>61.097000000000001</v>
      </c>
      <c r="K385" s="40">
        <v>3.7</v>
      </c>
      <c r="L385" s="35">
        <v>3.3303330333033308E-2</v>
      </c>
      <c r="M385" s="41">
        <v>29.986999999999998</v>
      </c>
      <c r="N385" s="40">
        <v>3.5</v>
      </c>
      <c r="O385" s="35">
        <v>6.5062496791255836E-2</v>
      </c>
      <c r="P385" s="39">
        <v>0</v>
      </c>
      <c r="Q385" s="37" t="s">
        <v>0</v>
      </c>
      <c r="R385" s="78"/>
      <c r="S385" s="79">
        <v>1.6</v>
      </c>
      <c r="T385" s="79">
        <v>1.8</v>
      </c>
      <c r="U385" s="78">
        <f>S385</f>
        <v>1.6</v>
      </c>
      <c r="V385" s="78">
        <v>1.6</v>
      </c>
      <c r="W385" s="42">
        <v>16</v>
      </c>
      <c r="X385" s="43" t="s">
        <v>45</v>
      </c>
      <c r="Y385" s="44"/>
      <c r="Z385" s="46" t="s">
        <v>1068</v>
      </c>
      <c r="AA385" s="14" t="s">
        <v>63</v>
      </c>
      <c r="AB385" s="55" t="s">
        <v>16</v>
      </c>
      <c r="AC385" s="62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28"/>
      <c r="BA385" s="28"/>
      <c r="BB385" s="28"/>
      <c r="BC385" s="28"/>
    </row>
    <row r="386" spans="1:55" s="27" customFormat="1" ht="11.25" x14ac:dyDescent="0.25">
      <c r="A386" s="31" t="s">
        <v>599</v>
      </c>
      <c r="B386" s="32">
        <f t="shared" si="38"/>
        <v>44802.479224537034</v>
      </c>
      <c r="C386" s="39">
        <v>2022</v>
      </c>
      <c r="D386" s="39">
        <v>8</v>
      </c>
      <c r="E386" s="39">
        <v>29</v>
      </c>
      <c r="F386" s="39">
        <v>11</v>
      </c>
      <c r="G386" s="39">
        <v>30</v>
      </c>
      <c r="H386" s="40">
        <v>5.7</v>
      </c>
      <c r="I386" s="40">
        <v>0.3</v>
      </c>
      <c r="J386" s="41">
        <v>63.953000000000003</v>
      </c>
      <c r="K386" s="40">
        <v>2.7</v>
      </c>
      <c r="L386" s="35">
        <v>2.4302430243024305E-2</v>
      </c>
      <c r="M386" s="41">
        <v>28.2</v>
      </c>
      <c r="N386" s="40">
        <v>2.2000000000000002</v>
      </c>
      <c r="O386" s="35">
        <v>4.5014858143877873E-2</v>
      </c>
      <c r="P386" s="39">
        <v>0</v>
      </c>
      <c r="Q386" s="37" t="s">
        <v>0</v>
      </c>
      <c r="R386" s="78"/>
      <c r="S386" s="79"/>
      <c r="T386" s="79">
        <v>1.7</v>
      </c>
      <c r="U386" s="78">
        <f>T386</f>
        <v>1.7</v>
      </c>
      <c r="V386" s="78">
        <v>1.7</v>
      </c>
      <c r="W386" s="42">
        <v>20</v>
      </c>
      <c r="X386" s="43" t="s">
        <v>45</v>
      </c>
      <c r="Y386" s="44"/>
      <c r="Z386" s="51" t="s">
        <v>37</v>
      </c>
      <c r="AA386" s="15" t="s">
        <v>64</v>
      </c>
      <c r="AB386" s="55" t="s">
        <v>16</v>
      </c>
      <c r="AC386" s="62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28"/>
      <c r="BA386" s="28"/>
      <c r="BB386" s="28"/>
      <c r="BC386" s="28"/>
    </row>
    <row r="387" spans="1:55" s="27" customFormat="1" ht="11.25" x14ac:dyDescent="0.25">
      <c r="A387" s="31" t="s">
        <v>600</v>
      </c>
      <c r="B387" s="32">
        <f t="shared" si="38"/>
        <v>44803.41646990741</v>
      </c>
      <c r="C387" s="39">
        <v>2022</v>
      </c>
      <c r="D387" s="39">
        <v>8</v>
      </c>
      <c r="E387" s="39">
        <v>30</v>
      </c>
      <c r="F387" s="39">
        <v>9</v>
      </c>
      <c r="G387" s="39">
        <v>59</v>
      </c>
      <c r="H387" s="40">
        <v>43</v>
      </c>
      <c r="I387" s="40">
        <v>0.7</v>
      </c>
      <c r="J387" s="41">
        <v>64.760000000000005</v>
      </c>
      <c r="K387" s="40">
        <v>6.9</v>
      </c>
      <c r="L387" s="35">
        <v>6.2106210621062113E-2</v>
      </c>
      <c r="M387" s="41">
        <v>30.486000000000001</v>
      </c>
      <c r="N387" s="40">
        <v>3</v>
      </c>
      <c r="O387" s="35">
        <v>6.3211750454372176E-2</v>
      </c>
      <c r="P387" s="39">
        <v>0</v>
      </c>
      <c r="Q387" s="37" t="s">
        <v>0</v>
      </c>
      <c r="R387" s="78"/>
      <c r="S387" s="79"/>
      <c r="T387" s="79">
        <v>2.1</v>
      </c>
      <c r="U387" s="78">
        <f>T387</f>
        <v>2.1</v>
      </c>
      <c r="V387" s="78">
        <v>2.1</v>
      </c>
      <c r="W387" s="42">
        <v>23</v>
      </c>
      <c r="X387" s="43" t="s">
        <v>45</v>
      </c>
      <c r="Y387" s="44"/>
      <c r="Z387" s="51" t="s">
        <v>1063</v>
      </c>
      <c r="AA387" s="14" t="s">
        <v>63</v>
      </c>
      <c r="AB387" s="55" t="s">
        <v>16</v>
      </c>
      <c r="AC387" s="62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28"/>
      <c r="BA387" s="28"/>
      <c r="BB387" s="28"/>
      <c r="BC387" s="28"/>
    </row>
    <row r="388" spans="1:55" s="27" customFormat="1" ht="11.25" x14ac:dyDescent="0.25">
      <c r="A388" s="31" t="s">
        <v>601</v>
      </c>
      <c r="B388" s="32">
        <f t="shared" si="38"/>
        <v>44805.169733796298</v>
      </c>
      <c r="C388" s="33">
        <v>2022</v>
      </c>
      <c r="D388" s="33">
        <v>9</v>
      </c>
      <c r="E388" s="33">
        <v>1</v>
      </c>
      <c r="F388" s="33">
        <v>4</v>
      </c>
      <c r="G388" s="33">
        <v>4</v>
      </c>
      <c r="H388" s="34">
        <v>25.02</v>
      </c>
      <c r="I388" s="34">
        <v>0.06</v>
      </c>
      <c r="J388" s="35">
        <v>67.674000000000007</v>
      </c>
      <c r="K388" s="35"/>
      <c r="L388" s="35">
        <v>0.01</v>
      </c>
      <c r="M388" s="35">
        <v>33.738</v>
      </c>
      <c r="N388" s="35"/>
      <c r="O388" s="35">
        <v>0.02</v>
      </c>
      <c r="P388" s="33">
        <v>0</v>
      </c>
      <c r="Q388" s="37" t="s">
        <v>0</v>
      </c>
      <c r="R388" s="78">
        <v>1.9</v>
      </c>
      <c r="S388" s="36"/>
      <c r="T388" s="36"/>
      <c r="U388" s="78">
        <f>R388</f>
        <v>1.9</v>
      </c>
      <c r="V388" s="78">
        <v>1.9</v>
      </c>
      <c r="W388" s="36">
        <v>4</v>
      </c>
      <c r="X388" s="36" t="s">
        <v>17</v>
      </c>
      <c r="Y388" s="36"/>
      <c r="Z388" s="37" t="s">
        <v>1086</v>
      </c>
      <c r="AA388" s="14" t="s">
        <v>63</v>
      </c>
      <c r="AB388" s="54" t="s">
        <v>16</v>
      </c>
      <c r="AC388" s="61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28"/>
      <c r="BA388" s="28"/>
      <c r="BB388" s="28"/>
      <c r="BC388" s="28"/>
    </row>
    <row r="389" spans="1:55" s="27" customFormat="1" ht="11.25" x14ac:dyDescent="0.25">
      <c r="A389" s="31" t="s">
        <v>602</v>
      </c>
      <c r="B389" s="32">
        <f t="shared" si="38"/>
        <v>44805.169953703706</v>
      </c>
      <c r="C389" s="33">
        <v>2022</v>
      </c>
      <c r="D389" s="33">
        <v>9</v>
      </c>
      <c r="E389" s="33">
        <v>1</v>
      </c>
      <c r="F389" s="33">
        <v>4</v>
      </c>
      <c r="G389" s="33">
        <v>4</v>
      </c>
      <c r="H389" s="34">
        <v>44.23</v>
      </c>
      <c r="I389" s="34"/>
      <c r="J389" s="35">
        <v>67.64</v>
      </c>
      <c r="K389" s="35"/>
      <c r="L389" s="35">
        <v>2.5000000000000001E-2</v>
      </c>
      <c r="M389" s="35">
        <v>33.877000000000002</v>
      </c>
      <c r="N389" s="35"/>
      <c r="O389" s="35">
        <v>4.5999999999999999E-2</v>
      </c>
      <c r="P389" s="33">
        <v>0</v>
      </c>
      <c r="Q389" s="37" t="s">
        <v>0</v>
      </c>
      <c r="R389" s="78">
        <v>1.7</v>
      </c>
      <c r="S389" s="36"/>
      <c r="T389" s="36"/>
      <c r="U389" s="78">
        <f>R389</f>
        <v>1.7</v>
      </c>
      <c r="V389" s="78">
        <v>1.7</v>
      </c>
      <c r="W389" s="36">
        <v>2</v>
      </c>
      <c r="X389" s="36" t="s">
        <v>17</v>
      </c>
      <c r="Y389" s="36"/>
      <c r="Z389" s="37" t="s">
        <v>1086</v>
      </c>
      <c r="AA389" s="14" t="s">
        <v>63</v>
      </c>
      <c r="AB389" s="54" t="s">
        <v>16</v>
      </c>
      <c r="AC389" s="61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28"/>
      <c r="BA389" s="28"/>
      <c r="BB389" s="28"/>
      <c r="BC389" s="28"/>
    </row>
    <row r="390" spans="1:55" s="27" customFormat="1" ht="11.25" x14ac:dyDescent="0.25">
      <c r="A390" s="31" t="s">
        <v>603</v>
      </c>
      <c r="B390" s="32">
        <f t="shared" si="38"/>
        <v>44805.446412037039</v>
      </c>
      <c r="C390" s="39">
        <v>2022</v>
      </c>
      <c r="D390" s="39">
        <v>9</v>
      </c>
      <c r="E390" s="39">
        <v>1</v>
      </c>
      <c r="F390" s="39">
        <v>10</v>
      </c>
      <c r="G390" s="39">
        <v>42</v>
      </c>
      <c r="H390" s="40">
        <v>50.1</v>
      </c>
      <c r="I390" s="40">
        <v>0.3</v>
      </c>
      <c r="J390" s="41">
        <v>63.067999999999998</v>
      </c>
      <c r="K390" s="40">
        <v>3.2</v>
      </c>
      <c r="L390" s="35">
        <v>2.8802880288028805E-2</v>
      </c>
      <c r="M390" s="41">
        <v>27.827999999999999</v>
      </c>
      <c r="N390" s="40">
        <v>2.2999999999999998</v>
      </c>
      <c r="O390" s="35">
        <v>4.5624590926356512E-2</v>
      </c>
      <c r="P390" s="39">
        <v>0</v>
      </c>
      <c r="Q390" s="37" t="s">
        <v>0</v>
      </c>
      <c r="R390" s="78"/>
      <c r="S390" s="79"/>
      <c r="T390" s="79">
        <v>1.6</v>
      </c>
      <c r="U390" s="78">
        <f>T390</f>
        <v>1.6</v>
      </c>
      <c r="V390" s="78">
        <v>1.6</v>
      </c>
      <c r="W390" s="42">
        <v>19</v>
      </c>
      <c r="X390" s="43" t="s">
        <v>45</v>
      </c>
      <c r="Y390" s="44"/>
      <c r="Z390" s="51" t="s">
        <v>37</v>
      </c>
      <c r="AA390" s="15" t="s">
        <v>64</v>
      </c>
      <c r="AB390" s="55" t="s">
        <v>16</v>
      </c>
      <c r="AC390" s="62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28"/>
      <c r="BA390" s="28"/>
      <c r="BB390" s="28"/>
      <c r="BC390" s="28"/>
    </row>
    <row r="391" spans="1:55" s="27" customFormat="1" ht="11.25" x14ac:dyDescent="0.25">
      <c r="A391" s="31" t="s">
        <v>604</v>
      </c>
      <c r="B391" s="32">
        <f t="shared" si="38"/>
        <v>44805.837002314816</v>
      </c>
      <c r="C391" s="33">
        <v>2022</v>
      </c>
      <c r="D391" s="33">
        <v>9</v>
      </c>
      <c r="E391" s="33">
        <v>1</v>
      </c>
      <c r="F391" s="33">
        <v>20</v>
      </c>
      <c r="G391" s="33">
        <v>5</v>
      </c>
      <c r="H391" s="34">
        <v>17.75</v>
      </c>
      <c r="I391" s="34">
        <v>0.17</v>
      </c>
      <c r="J391" s="35">
        <v>67.653999999999996</v>
      </c>
      <c r="K391" s="35"/>
      <c r="L391" s="35">
        <v>1.7999999999999999E-2</v>
      </c>
      <c r="M391" s="35">
        <v>33.805</v>
      </c>
      <c r="N391" s="35"/>
      <c r="O391" s="35">
        <v>3.6999999999999998E-2</v>
      </c>
      <c r="P391" s="33">
        <v>0</v>
      </c>
      <c r="Q391" s="37" t="s">
        <v>0</v>
      </c>
      <c r="R391" s="78">
        <v>1.9</v>
      </c>
      <c r="S391" s="36"/>
      <c r="T391" s="36"/>
      <c r="U391" s="78">
        <f>R391</f>
        <v>1.9</v>
      </c>
      <c r="V391" s="78">
        <v>1.9</v>
      </c>
      <c r="W391" s="36">
        <v>5</v>
      </c>
      <c r="X391" s="36" t="s">
        <v>17</v>
      </c>
      <c r="Y391" s="36"/>
      <c r="Z391" s="37" t="s">
        <v>1086</v>
      </c>
      <c r="AA391" s="14" t="s">
        <v>63</v>
      </c>
      <c r="AB391" s="54" t="s">
        <v>16</v>
      </c>
      <c r="AC391" s="61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28"/>
      <c r="BA391" s="28"/>
      <c r="BB391" s="28"/>
      <c r="BC391" s="28"/>
    </row>
    <row r="392" spans="1:55" s="27" customFormat="1" ht="11.25" x14ac:dyDescent="0.25">
      <c r="A392" s="31" t="s">
        <v>605</v>
      </c>
      <c r="B392" s="32">
        <f t="shared" si="38"/>
        <v>44805.837777777779</v>
      </c>
      <c r="C392" s="33">
        <v>2022</v>
      </c>
      <c r="D392" s="33">
        <v>9</v>
      </c>
      <c r="E392" s="33">
        <v>1</v>
      </c>
      <c r="F392" s="33">
        <v>20</v>
      </c>
      <c r="G392" s="33">
        <v>6</v>
      </c>
      <c r="H392" s="34">
        <v>24.81</v>
      </c>
      <c r="I392" s="34">
        <v>0.11</v>
      </c>
      <c r="J392" s="35">
        <v>67.668999999999997</v>
      </c>
      <c r="K392" s="35"/>
      <c r="L392" s="35">
        <v>0.01</v>
      </c>
      <c r="M392" s="35">
        <v>33.744999999999997</v>
      </c>
      <c r="N392" s="35"/>
      <c r="O392" s="35">
        <v>0.02</v>
      </c>
      <c r="P392" s="33">
        <v>0</v>
      </c>
      <c r="Q392" s="37" t="s">
        <v>0</v>
      </c>
      <c r="R392" s="78">
        <v>2.2000000000000002</v>
      </c>
      <c r="S392" s="36"/>
      <c r="T392" s="36"/>
      <c r="U392" s="78">
        <f>R392</f>
        <v>2.2000000000000002</v>
      </c>
      <c r="V392" s="78">
        <v>2.2000000000000002</v>
      </c>
      <c r="W392" s="36">
        <v>4</v>
      </c>
      <c r="X392" s="36" t="s">
        <v>17</v>
      </c>
      <c r="Y392" s="36"/>
      <c r="Z392" s="37" t="s">
        <v>1086</v>
      </c>
      <c r="AA392" s="14" t="s">
        <v>63</v>
      </c>
      <c r="AB392" s="54" t="s">
        <v>16</v>
      </c>
      <c r="AC392" s="61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28"/>
      <c r="BA392" s="28"/>
      <c r="BB392" s="28"/>
      <c r="BC392" s="28"/>
    </row>
    <row r="393" spans="1:55" s="27" customFormat="1" ht="11.25" x14ac:dyDescent="0.25">
      <c r="A393" s="31" t="s">
        <v>606</v>
      </c>
      <c r="B393" s="32">
        <f t="shared" si="38"/>
        <v>44805.838113425925</v>
      </c>
      <c r="C393" s="33">
        <v>2022</v>
      </c>
      <c r="D393" s="33">
        <v>9</v>
      </c>
      <c r="E393" s="33">
        <v>1</v>
      </c>
      <c r="F393" s="33">
        <v>20</v>
      </c>
      <c r="G393" s="33">
        <v>6</v>
      </c>
      <c r="H393" s="34">
        <v>53.37</v>
      </c>
      <c r="I393" s="34">
        <v>0.1</v>
      </c>
      <c r="J393" s="35">
        <v>67.644000000000005</v>
      </c>
      <c r="K393" s="35"/>
      <c r="L393" s="35">
        <v>0.02</v>
      </c>
      <c r="M393" s="35">
        <v>33.798000000000002</v>
      </c>
      <c r="N393" s="35"/>
      <c r="O393" s="35">
        <v>3.1E-2</v>
      </c>
      <c r="P393" s="33">
        <v>0</v>
      </c>
      <c r="Q393" s="37" t="s">
        <v>0</v>
      </c>
      <c r="R393" s="78">
        <v>1.9</v>
      </c>
      <c r="S393" s="36"/>
      <c r="T393" s="36"/>
      <c r="U393" s="78">
        <f>R393</f>
        <v>1.9</v>
      </c>
      <c r="V393" s="78">
        <v>1.9</v>
      </c>
      <c r="W393" s="36">
        <v>3</v>
      </c>
      <c r="X393" s="36" t="s">
        <v>17</v>
      </c>
      <c r="Y393" s="36"/>
      <c r="Z393" s="37" t="s">
        <v>1086</v>
      </c>
      <c r="AA393" s="14" t="s">
        <v>63</v>
      </c>
      <c r="AB393" s="54" t="s">
        <v>16</v>
      </c>
      <c r="AC393" s="61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28"/>
      <c r="BA393" s="28"/>
      <c r="BB393" s="28"/>
      <c r="BC393" s="28"/>
    </row>
    <row r="394" spans="1:55" s="27" customFormat="1" ht="11.25" x14ac:dyDescent="0.25">
      <c r="A394" s="31" t="s">
        <v>607</v>
      </c>
      <c r="B394" s="32">
        <f t="shared" si="38"/>
        <v>44805.839062500003</v>
      </c>
      <c r="C394" s="33">
        <v>2022</v>
      </c>
      <c r="D394" s="33">
        <v>9</v>
      </c>
      <c r="E394" s="33">
        <v>1</v>
      </c>
      <c r="F394" s="33">
        <v>20</v>
      </c>
      <c r="G394" s="33">
        <v>8</v>
      </c>
      <c r="H394" s="34">
        <v>15.51</v>
      </c>
      <c r="I394" s="34">
        <v>0.03</v>
      </c>
      <c r="J394" s="35">
        <v>67.668000000000006</v>
      </c>
      <c r="K394" s="35"/>
      <c r="L394" s="35">
        <v>1.7999999999999999E-2</v>
      </c>
      <c r="M394" s="35">
        <v>33.753</v>
      </c>
      <c r="N394" s="35"/>
      <c r="O394" s="35">
        <v>2.9000000000000001E-2</v>
      </c>
      <c r="P394" s="33">
        <v>0</v>
      </c>
      <c r="Q394" s="37" t="s">
        <v>0</v>
      </c>
      <c r="R394" s="78">
        <v>1.6</v>
      </c>
      <c r="S394" s="36"/>
      <c r="T394" s="36"/>
      <c r="U394" s="78">
        <f>R394</f>
        <v>1.6</v>
      </c>
      <c r="V394" s="78">
        <v>1.6</v>
      </c>
      <c r="W394" s="36">
        <v>3</v>
      </c>
      <c r="X394" s="36" t="s">
        <v>17</v>
      </c>
      <c r="Y394" s="36"/>
      <c r="Z394" s="37" t="s">
        <v>1086</v>
      </c>
      <c r="AA394" s="14" t="s">
        <v>63</v>
      </c>
      <c r="AB394" s="54" t="s">
        <v>16</v>
      </c>
      <c r="AC394" s="61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28"/>
      <c r="BA394" s="28"/>
      <c r="BB394" s="28"/>
      <c r="BC394" s="28"/>
    </row>
    <row r="395" spans="1:55" s="27" customFormat="1" ht="11.25" x14ac:dyDescent="0.25">
      <c r="A395" s="31" t="s">
        <v>608</v>
      </c>
      <c r="B395" s="32">
        <f t="shared" si="38"/>
        <v>44806.312789351854</v>
      </c>
      <c r="C395" s="39">
        <v>2022</v>
      </c>
      <c r="D395" s="39">
        <v>9</v>
      </c>
      <c r="E395" s="39">
        <v>2</v>
      </c>
      <c r="F395" s="39">
        <v>7</v>
      </c>
      <c r="G395" s="39">
        <v>30</v>
      </c>
      <c r="H395" s="40">
        <v>25</v>
      </c>
      <c r="I395" s="40">
        <v>0.4</v>
      </c>
      <c r="J395" s="41">
        <v>63.954999999999998</v>
      </c>
      <c r="K395" s="40">
        <v>4.2</v>
      </c>
      <c r="L395" s="35">
        <v>3.7803780378037805E-2</v>
      </c>
      <c r="M395" s="41">
        <v>28.053000000000001</v>
      </c>
      <c r="N395" s="40">
        <v>2.9</v>
      </c>
      <c r="O395" s="35">
        <v>5.9342005816348332E-2</v>
      </c>
      <c r="P395" s="39">
        <v>0</v>
      </c>
      <c r="Q395" s="37" t="s">
        <v>0</v>
      </c>
      <c r="R395" s="78"/>
      <c r="S395" s="79"/>
      <c r="T395" s="79">
        <v>1.8</v>
      </c>
      <c r="U395" s="78">
        <f>T395</f>
        <v>1.8</v>
      </c>
      <c r="V395" s="78">
        <v>1.8</v>
      </c>
      <c r="W395" s="42">
        <v>20</v>
      </c>
      <c r="X395" s="43" t="s">
        <v>45</v>
      </c>
      <c r="Y395" s="44"/>
      <c r="Z395" s="51" t="s">
        <v>37</v>
      </c>
      <c r="AA395" s="15" t="s">
        <v>64</v>
      </c>
      <c r="AB395" s="55" t="s">
        <v>16</v>
      </c>
      <c r="AC395" s="62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28"/>
      <c r="BA395" s="28"/>
      <c r="BB395" s="28"/>
      <c r="BC395" s="28"/>
    </row>
    <row r="396" spans="1:55" s="27" customFormat="1" ht="11.25" x14ac:dyDescent="0.25">
      <c r="A396" s="31" t="s">
        <v>609</v>
      </c>
      <c r="B396" s="32">
        <f t="shared" si="38"/>
        <v>44806.362546296295</v>
      </c>
      <c r="C396" s="39">
        <v>2022</v>
      </c>
      <c r="D396" s="39">
        <v>9</v>
      </c>
      <c r="E396" s="39">
        <v>2</v>
      </c>
      <c r="F396" s="39">
        <v>8</v>
      </c>
      <c r="G396" s="39">
        <v>42</v>
      </c>
      <c r="H396" s="40">
        <v>4</v>
      </c>
      <c r="I396" s="40">
        <v>0.3</v>
      </c>
      <c r="J396" s="41">
        <v>63.06</v>
      </c>
      <c r="K396" s="40">
        <v>3.5</v>
      </c>
      <c r="L396" s="35">
        <v>3.1503150315031501E-2</v>
      </c>
      <c r="M396" s="41">
        <v>27.85</v>
      </c>
      <c r="N396" s="40">
        <v>2.2000000000000002</v>
      </c>
      <c r="O396" s="35">
        <v>4.362892259917913E-2</v>
      </c>
      <c r="P396" s="39">
        <v>0</v>
      </c>
      <c r="Q396" s="37" t="s">
        <v>0</v>
      </c>
      <c r="R396" s="78"/>
      <c r="S396" s="79">
        <v>2</v>
      </c>
      <c r="T396" s="79">
        <v>2</v>
      </c>
      <c r="U396" s="78">
        <f>S396</f>
        <v>2</v>
      </c>
      <c r="V396" s="78">
        <v>2</v>
      </c>
      <c r="W396" s="42">
        <v>23</v>
      </c>
      <c r="X396" s="43" t="s">
        <v>45</v>
      </c>
      <c r="Y396" s="44"/>
      <c r="Z396" s="51" t="s">
        <v>37</v>
      </c>
      <c r="AA396" s="15" t="s">
        <v>64</v>
      </c>
      <c r="AB396" s="55" t="s">
        <v>16</v>
      </c>
      <c r="AC396" s="62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28"/>
      <c r="BA396" s="28"/>
      <c r="BB396" s="28"/>
      <c r="BC396" s="28"/>
    </row>
    <row r="397" spans="1:55" s="27" customFormat="1" ht="11.25" x14ac:dyDescent="0.25">
      <c r="A397" s="31" t="s">
        <v>611</v>
      </c>
      <c r="B397" s="32">
        <f t="shared" si="38"/>
        <v>44807.170266203706</v>
      </c>
      <c r="C397" s="33">
        <v>2022</v>
      </c>
      <c r="D397" s="33">
        <v>9</v>
      </c>
      <c r="E397" s="33">
        <v>3</v>
      </c>
      <c r="F397" s="33">
        <v>4</v>
      </c>
      <c r="G397" s="33">
        <v>5</v>
      </c>
      <c r="H397" s="34">
        <v>11.36</v>
      </c>
      <c r="I397" s="34">
        <v>0.17</v>
      </c>
      <c r="J397" s="35">
        <v>67.706000000000003</v>
      </c>
      <c r="K397" s="35"/>
      <c r="L397" s="35">
        <v>1.2E-2</v>
      </c>
      <c r="M397" s="35">
        <v>33.69</v>
      </c>
      <c r="N397" s="35"/>
      <c r="O397" s="35">
        <v>2.3E-2</v>
      </c>
      <c r="P397" s="33">
        <v>0</v>
      </c>
      <c r="Q397" s="37" t="s">
        <v>0</v>
      </c>
      <c r="R397" s="78">
        <v>1.9</v>
      </c>
      <c r="S397" s="36"/>
      <c r="T397" s="36"/>
      <c r="U397" s="78">
        <f t="shared" ref="U397:U402" si="39">R397</f>
        <v>1.9</v>
      </c>
      <c r="V397" s="78">
        <v>1.9</v>
      </c>
      <c r="W397" s="36">
        <v>4</v>
      </c>
      <c r="X397" s="36" t="s">
        <v>17</v>
      </c>
      <c r="Y397" s="36"/>
      <c r="Z397" s="37" t="s">
        <v>1086</v>
      </c>
      <c r="AA397" s="14" t="s">
        <v>63</v>
      </c>
      <c r="AB397" s="54" t="s">
        <v>16</v>
      </c>
      <c r="AC397" s="61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28"/>
      <c r="BA397" s="28"/>
      <c r="BB397" s="28"/>
      <c r="BC397" s="28"/>
    </row>
    <row r="398" spans="1:55" s="27" customFormat="1" ht="11.25" x14ac:dyDescent="0.25">
      <c r="A398" s="31" t="s">
        <v>612</v>
      </c>
      <c r="B398" s="32">
        <f t="shared" si="38"/>
        <v>44808.169942129629</v>
      </c>
      <c r="C398" s="33">
        <v>2022</v>
      </c>
      <c r="D398" s="33">
        <v>9</v>
      </c>
      <c r="E398" s="33">
        <v>4</v>
      </c>
      <c r="F398" s="33">
        <v>4</v>
      </c>
      <c r="G398" s="33">
        <v>4</v>
      </c>
      <c r="H398" s="34">
        <v>43.19</v>
      </c>
      <c r="I398" s="34"/>
      <c r="J398" s="35">
        <v>67.632000000000005</v>
      </c>
      <c r="K398" s="35"/>
      <c r="L398" s="35">
        <v>6.7000000000000004E-2</v>
      </c>
      <c r="M398" s="35">
        <v>33.869</v>
      </c>
      <c r="N398" s="35"/>
      <c r="O398" s="35">
        <v>0.10199999999999999</v>
      </c>
      <c r="P398" s="33">
        <v>0</v>
      </c>
      <c r="Q398" s="37" t="s">
        <v>0</v>
      </c>
      <c r="R398" s="78">
        <v>1.8</v>
      </c>
      <c r="S398" s="36"/>
      <c r="T398" s="36"/>
      <c r="U398" s="78">
        <f t="shared" si="39"/>
        <v>1.8</v>
      </c>
      <c r="V398" s="78">
        <v>1.8</v>
      </c>
      <c r="W398" s="36">
        <v>2</v>
      </c>
      <c r="X398" s="36" t="s">
        <v>17</v>
      </c>
      <c r="Y398" s="36"/>
      <c r="Z398" s="37" t="s">
        <v>1086</v>
      </c>
      <c r="AA398" s="14" t="s">
        <v>63</v>
      </c>
      <c r="AB398" s="54" t="s">
        <v>16</v>
      </c>
      <c r="AC398" s="61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28"/>
      <c r="BA398" s="28"/>
      <c r="BB398" s="28"/>
      <c r="BC398" s="28"/>
    </row>
    <row r="399" spans="1:55" s="27" customFormat="1" ht="11.25" x14ac:dyDescent="0.25">
      <c r="A399" s="31" t="s">
        <v>613</v>
      </c>
      <c r="B399" s="32">
        <f t="shared" si="38"/>
        <v>44808.170115740744</v>
      </c>
      <c r="C399" s="33">
        <v>2022</v>
      </c>
      <c r="D399" s="33">
        <v>9</v>
      </c>
      <c r="E399" s="33">
        <v>4</v>
      </c>
      <c r="F399" s="33">
        <v>4</v>
      </c>
      <c r="G399" s="33">
        <v>4</v>
      </c>
      <c r="H399" s="34">
        <v>58.29</v>
      </c>
      <c r="I399" s="34"/>
      <c r="J399" s="35">
        <v>67.664000000000001</v>
      </c>
      <c r="K399" s="35"/>
      <c r="L399" s="35">
        <v>0.08</v>
      </c>
      <c r="M399" s="35">
        <v>33.811</v>
      </c>
      <c r="N399" s="35"/>
      <c r="O399" s="35">
        <v>0.122</v>
      </c>
      <c r="P399" s="33">
        <v>0</v>
      </c>
      <c r="Q399" s="37" t="s">
        <v>0</v>
      </c>
      <c r="R399" s="78">
        <v>1.7</v>
      </c>
      <c r="S399" s="36"/>
      <c r="T399" s="36"/>
      <c r="U399" s="78">
        <f t="shared" si="39"/>
        <v>1.7</v>
      </c>
      <c r="V399" s="78">
        <v>1.7</v>
      </c>
      <c r="W399" s="36">
        <v>2</v>
      </c>
      <c r="X399" s="36" t="s">
        <v>17</v>
      </c>
      <c r="Y399" s="36"/>
      <c r="Z399" s="37" t="s">
        <v>1086</v>
      </c>
      <c r="AA399" s="14" t="s">
        <v>63</v>
      </c>
      <c r="AB399" s="54" t="s">
        <v>16</v>
      </c>
      <c r="AC399" s="61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28"/>
      <c r="BA399" s="28"/>
      <c r="BB399" s="28"/>
      <c r="BC399" s="28"/>
    </row>
    <row r="400" spans="1:55" s="27" customFormat="1" ht="11.25" x14ac:dyDescent="0.25">
      <c r="A400" s="31" t="s">
        <v>614</v>
      </c>
      <c r="B400" s="32">
        <f t="shared" si="38"/>
        <v>44808.503506944442</v>
      </c>
      <c r="C400" s="33">
        <v>2022</v>
      </c>
      <c r="D400" s="33">
        <v>9</v>
      </c>
      <c r="E400" s="33">
        <v>4</v>
      </c>
      <c r="F400" s="33">
        <v>12</v>
      </c>
      <c r="G400" s="33">
        <v>5</v>
      </c>
      <c r="H400" s="34">
        <v>3.54</v>
      </c>
      <c r="I400" s="34">
        <v>0.2</v>
      </c>
      <c r="J400" s="35">
        <v>67.582999999999998</v>
      </c>
      <c r="K400" s="35"/>
      <c r="L400" s="35">
        <v>8.5000000000000006E-2</v>
      </c>
      <c r="M400" s="35">
        <v>33.932000000000002</v>
      </c>
      <c r="N400" s="35"/>
      <c r="O400" s="35">
        <v>9.6000000000000002E-2</v>
      </c>
      <c r="P400" s="33">
        <v>0</v>
      </c>
      <c r="Q400" s="37" t="s">
        <v>0</v>
      </c>
      <c r="R400" s="78">
        <v>1.8</v>
      </c>
      <c r="S400" s="36"/>
      <c r="T400" s="36"/>
      <c r="U400" s="78">
        <f t="shared" si="39"/>
        <v>1.8</v>
      </c>
      <c r="V400" s="78">
        <v>1.8</v>
      </c>
      <c r="W400" s="36">
        <v>3</v>
      </c>
      <c r="X400" s="36" t="s">
        <v>17</v>
      </c>
      <c r="Y400" s="36"/>
      <c r="Z400" s="37" t="s">
        <v>1086</v>
      </c>
      <c r="AA400" s="14" t="s">
        <v>63</v>
      </c>
      <c r="AB400" s="54" t="s">
        <v>16</v>
      </c>
      <c r="AC400" s="61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28"/>
      <c r="BA400" s="28"/>
      <c r="BB400" s="28"/>
      <c r="BC400" s="28"/>
    </row>
    <row r="401" spans="1:55" s="27" customFormat="1" ht="11.25" x14ac:dyDescent="0.25">
      <c r="A401" s="31" t="s">
        <v>615</v>
      </c>
      <c r="B401" s="32">
        <f t="shared" si="38"/>
        <v>44808.503750000003</v>
      </c>
      <c r="C401" s="33">
        <v>2022</v>
      </c>
      <c r="D401" s="33">
        <v>9</v>
      </c>
      <c r="E401" s="33">
        <v>4</v>
      </c>
      <c r="F401" s="33">
        <v>12</v>
      </c>
      <c r="G401" s="33">
        <v>5</v>
      </c>
      <c r="H401" s="34">
        <v>24.47</v>
      </c>
      <c r="I401" s="34"/>
      <c r="J401" s="35">
        <v>67.593000000000004</v>
      </c>
      <c r="K401" s="35"/>
      <c r="L401" s="35">
        <v>0.08</v>
      </c>
      <c r="M401" s="35">
        <v>33.920999999999999</v>
      </c>
      <c r="N401" s="35"/>
      <c r="O401" s="35">
        <v>0.121</v>
      </c>
      <c r="P401" s="33">
        <v>0</v>
      </c>
      <c r="Q401" s="37" t="s">
        <v>0</v>
      </c>
      <c r="R401" s="78">
        <v>1.8</v>
      </c>
      <c r="S401" s="36"/>
      <c r="T401" s="36"/>
      <c r="U401" s="78">
        <f t="shared" si="39"/>
        <v>1.8</v>
      </c>
      <c r="V401" s="78">
        <v>1.8</v>
      </c>
      <c r="W401" s="36">
        <v>2</v>
      </c>
      <c r="X401" s="36" t="s">
        <v>17</v>
      </c>
      <c r="Y401" s="36"/>
      <c r="Z401" s="37" t="s">
        <v>1086</v>
      </c>
      <c r="AA401" s="14" t="s">
        <v>63</v>
      </c>
      <c r="AB401" s="54" t="s">
        <v>16</v>
      </c>
      <c r="AC401" s="61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28"/>
      <c r="BA401" s="28"/>
      <c r="BB401" s="28"/>
      <c r="BC401" s="28"/>
    </row>
    <row r="402" spans="1:55" s="27" customFormat="1" ht="11.25" x14ac:dyDescent="0.25">
      <c r="A402" s="31" t="s">
        <v>616</v>
      </c>
      <c r="B402" s="32">
        <f t="shared" si="38"/>
        <v>44808.836527777778</v>
      </c>
      <c r="C402" s="33">
        <v>2022</v>
      </c>
      <c r="D402" s="33">
        <v>9</v>
      </c>
      <c r="E402" s="33">
        <v>4</v>
      </c>
      <c r="F402" s="33">
        <v>20</v>
      </c>
      <c r="G402" s="33">
        <v>4</v>
      </c>
      <c r="H402" s="34">
        <v>36.15</v>
      </c>
      <c r="I402" s="34">
        <v>0.17</v>
      </c>
      <c r="J402" s="35">
        <v>67.673000000000002</v>
      </c>
      <c r="K402" s="35"/>
      <c r="L402" s="35">
        <v>0.01</v>
      </c>
      <c r="M402" s="35">
        <v>33.756</v>
      </c>
      <c r="N402" s="35"/>
      <c r="O402" s="35">
        <v>0.02</v>
      </c>
      <c r="P402" s="33">
        <v>0</v>
      </c>
      <c r="Q402" s="37" t="s">
        <v>0</v>
      </c>
      <c r="R402" s="78">
        <v>1.8</v>
      </c>
      <c r="S402" s="36"/>
      <c r="T402" s="36"/>
      <c r="U402" s="78">
        <f t="shared" si="39"/>
        <v>1.8</v>
      </c>
      <c r="V402" s="78">
        <v>1.8</v>
      </c>
      <c r="W402" s="36">
        <v>4</v>
      </c>
      <c r="X402" s="36" t="s">
        <v>17</v>
      </c>
      <c r="Y402" s="36"/>
      <c r="Z402" s="37" t="s">
        <v>1086</v>
      </c>
      <c r="AA402" s="14" t="s">
        <v>63</v>
      </c>
      <c r="AB402" s="54" t="s">
        <v>16</v>
      </c>
      <c r="AC402" s="61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28"/>
      <c r="BA402" s="28"/>
      <c r="BB402" s="28"/>
      <c r="BC402" s="28"/>
    </row>
    <row r="403" spans="1:55" s="27" customFormat="1" ht="11.25" x14ac:dyDescent="0.25">
      <c r="A403" s="31" t="s">
        <v>619</v>
      </c>
      <c r="B403" s="32">
        <f t="shared" si="38"/>
        <v>44810.371631944443</v>
      </c>
      <c r="C403" s="39">
        <v>2022</v>
      </c>
      <c r="D403" s="39">
        <v>9</v>
      </c>
      <c r="E403" s="39">
        <v>6</v>
      </c>
      <c r="F403" s="39">
        <v>8</v>
      </c>
      <c r="G403" s="39">
        <v>55</v>
      </c>
      <c r="H403" s="40">
        <v>9</v>
      </c>
      <c r="I403" s="40">
        <v>0.3</v>
      </c>
      <c r="J403" s="41">
        <v>63.09</v>
      </c>
      <c r="K403" s="40">
        <v>3.3</v>
      </c>
      <c r="L403" s="35">
        <v>2.9702970297029702E-2</v>
      </c>
      <c r="M403" s="41">
        <v>27.783999999999999</v>
      </c>
      <c r="N403" s="40">
        <v>2.2000000000000002</v>
      </c>
      <c r="O403" s="35">
        <v>4.3673925228779033E-2</v>
      </c>
      <c r="P403" s="39">
        <v>0</v>
      </c>
      <c r="Q403" s="37" t="s">
        <v>0</v>
      </c>
      <c r="R403" s="78"/>
      <c r="S403" s="79">
        <v>2</v>
      </c>
      <c r="T403" s="79">
        <v>1.8</v>
      </c>
      <c r="U403" s="78">
        <f>S403</f>
        <v>2</v>
      </c>
      <c r="V403" s="78">
        <v>2</v>
      </c>
      <c r="W403" s="42">
        <v>24</v>
      </c>
      <c r="X403" s="43" t="s">
        <v>45</v>
      </c>
      <c r="Y403" s="44"/>
      <c r="Z403" s="51" t="s">
        <v>37</v>
      </c>
      <c r="AA403" s="15" t="s">
        <v>64</v>
      </c>
      <c r="AB403" s="55" t="s">
        <v>16</v>
      </c>
      <c r="AC403" s="62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28"/>
      <c r="BA403" s="28"/>
      <c r="BB403" s="28"/>
      <c r="BC403" s="28"/>
    </row>
    <row r="404" spans="1:55" s="27" customFormat="1" ht="11.25" x14ac:dyDescent="0.25">
      <c r="A404" s="31" t="s">
        <v>620</v>
      </c>
      <c r="B404" s="32">
        <f t="shared" si="38"/>
        <v>44810.417141203703</v>
      </c>
      <c r="C404" s="39">
        <v>2022</v>
      </c>
      <c r="D404" s="39">
        <v>9</v>
      </c>
      <c r="E404" s="39">
        <v>6</v>
      </c>
      <c r="F404" s="39">
        <v>10</v>
      </c>
      <c r="G404" s="39">
        <v>0</v>
      </c>
      <c r="H404" s="40">
        <v>41.2</v>
      </c>
      <c r="I404" s="40">
        <v>0.7</v>
      </c>
      <c r="J404" s="41">
        <v>64.703000000000003</v>
      </c>
      <c r="K404" s="40">
        <v>6</v>
      </c>
      <c r="L404" s="35">
        <v>5.400540054005401E-2</v>
      </c>
      <c r="M404" s="41">
        <v>31.029</v>
      </c>
      <c r="N404" s="40">
        <v>2.9</v>
      </c>
      <c r="O404" s="35">
        <v>6.0976043807613435E-2</v>
      </c>
      <c r="P404" s="39">
        <v>0</v>
      </c>
      <c r="Q404" s="37" t="s">
        <v>0</v>
      </c>
      <c r="R404" s="78"/>
      <c r="S404" s="79"/>
      <c r="T404" s="79">
        <v>1.8</v>
      </c>
      <c r="U404" s="78">
        <f>T404</f>
        <v>1.8</v>
      </c>
      <c r="V404" s="78">
        <v>1.8</v>
      </c>
      <c r="W404" s="42">
        <v>20</v>
      </c>
      <c r="X404" s="43" t="s">
        <v>45</v>
      </c>
      <c r="Y404" s="44"/>
      <c r="Z404" s="51" t="s">
        <v>1063</v>
      </c>
      <c r="AA404" s="14" t="s">
        <v>63</v>
      </c>
      <c r="AB404" s="55" t="s">
        <v>16</v>
      </c>
      <c r="AC404" s="62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28"/>
      <c r="BA404" s="28"/>
      <c r="BB404" s="28"/>
      <c r="BC404" s="28"/>
    </row>
    <row r="405" spans="1:55" s="27" customFormat="1" ht="11.25" x14ac:dyDescent="0.25">
      <c r="A405" s="31" t="s">
        <v>621</v>
      </c>
      <c r="B405" s="32">
        <f t="shared" si="38"/>
        <v>44811.170428240737</v>
      </c>
      <c r="C405" s="33">
        <v>2022</v>
      </c>
      <c r="D405" s="33">
        <v>9</v>
      </c>
      <c r="E405" s="33">
        <v>7</v>
      </c>
      <c r="F405" s="33">
        <v>4</v>
      </c>
      <c r="G405" s="33">
        <v>5</v>
      </c>
      <c r="H405" s="34">
        <v>25.98</v>
      </c>
      <c r="I405" s="34">
        <v>0.05</v>
      </c>
      <c r="J405" s="35">
        <v>67.671000000000006</v>
      </c>
      <c r="K405" s="35"/>
      <c r="L405" s="35">
        <v>1.4999999999999999E-2</v>
      </c>
      <c r="M405" s="35">
        <v>33.734000000000002</v>
      </c>
      <c r="N405" s="35"/>
      <c r="O405" s="35">
        <v>3.2000000000000001E-2</v>
      </c>
      <c r="P405" s="33">
        <v>0</v>
      </c>
      <c r="Q405" s="37" t="s">
        <v>0</v>
      </c>
      <c r="R405" s="78">
        <v>1.8</v>
      </c>
      <c r="S405" s="36"/>
      <c r="T405" s="36"/>
      <c r="U405" s="78">
        <f>R405</f>
        <v>1.8</v>
      </c>
      <c r="V405" s="78">
        <v>1.8</v>
      </c>
      <c r="W405" s="36">
        <v>5</v>
      </c>
      <c r="X405" s="36" t="s">
        <v>17</v>
      </c>
      <c r="Y405" s="36"/>
      <c r="Z405" s="37" t="s">
        <v>1086</v>
      </c>
      <c r="AA405" s="14" t="s">
        <v>63</v>
      </c>
      <c r="AB405" s="54" t="s">
        <v>16</v>
      </c>
      <c r="AC405" s="61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28"/>
      <c r="BA405" s="28"/>
      <c r="BB405" s="28"/>
      <c r="BC405" s="28"/>
    </row>
    <row r="406" spans="1:55" s="27" customFormat="1" ht="11.25" x14ac:dyDescent="0.25">
      <c r="A406" s="31" t="s">
        <v>622</v>
      </c>
      <c r="B406" s="32">
        <f t="shared" si="38"/>
        <v>44811.252326388887</v>
      </c>
      <c r="C406" s="33">
        <v>2022</v>
      </c>
      <c r="D406" s="33">
        <v>9</v>
      </c>
      <c r="E406" s="33">
        <v>7</v>
      </c>
      <c r="F406" s="33">
        <v>6</v>
      </c>
      <c r="G406" s="33">
        <v>3</v>
      </c>
      <c r="H406" s="34">
        <v>21.24</v>
      </c>
      <c r="I406" s="34">
        <v>0.16</v>
      </c>
      <c r="J406" s="35">
        <v>67.680999999999997</v>
      </c>
      <c r="K406" s="35"/>
      <c r="L406" s="35">
        <v>2.7E-2</v>
      </c>
      <c r="M406" s="35">
        <v>34.167999999999999</v>
      </c>
      <c r="N406" s="35"/>
      <c r="O406" s="35">
        <v>4.2999999999999997E-2</v>
      </c>
      <c r="P406" s="33">
        <v>0</v>
      </c>
      <c r="Q406" s="37" t="s">
        <v>0</v>
      </c>
      <c r="R406" s="78">
        <v>1.8</v>
      </c>
      <c r="S406" s="36"/>
      <c r="T406" s="36"/>
      <c r="U406" s="78">
        <f>R406</f>
        <v>1.8</v>
      </c>
      <c r="V406" s="78">
        <v>1.8</v>
      </c>
      <c r="W406" s="36">
        <v>3</v>
      </c>
      <c r="X406" s="36" t="s">
        <v>17</v>
      </c>
      <c r="Y406" s="36"/>
      <c r="Z406" s="37" t="s">
        <v>1086</v>
      </c>
      <c r="AA406" s="14" t="s">
        <v>63</v>
      </c>
      <c r="AB406" s="54" t="s">
        <v>16</v>
      </c>
      <c r="AC406" s="61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28"/>
      <c r="BA406" s="28"/>
      <c r="BB406" s="28"/>
      <c r="BC406" s="28"/>
    </row>
    <row r="407" spans="1:55" s="27" customFormat="1" ht="11.25" x14ac:dyDescent="0.25">
      <c r="A407" s="31" t="s">
        <v>623</v>
      </c>
      <c r="B407" s="32">
        <f t="shared" si="38"/>
        <v>44811.274537037039</v>
      </c>
      <c r="C407" s="39">
        <v>2022</v>
      </c>
      <c r="D407" s="39">
        <v>9</v>
      </c>
      <c r="E407" s="39">
        <v>7</v>
      </c>
      <c r="F407" s="39">
        <v>6</v>
      </c>
      <c r="G407" s="39">
        <v>35</v>
      </c>
      <c r="H407" s="40">
        <v>20.6</v>
      </c>
      <c r="I407" s="40">
        <v>0.3</v>
      </c>
      <c r="J407" s="41">
        <v>63.078000000000003</v>
      </c>
      <c r="K407" s="40">
        <v>2.9</v>
      </c>
      <c r="L407" s="35">
        <v>2.6102610261026102E-2</v>
      </c>
      <c r="M407" s="41">
        <v>27.856999999999999</v>
      </c>
      <c r="N407" s="40">
        <v>2.1</v>
      </c>
      <c r="O407" s="35">
        <v>4.1671551986124732E-2</v>
      </c>
      <c r="P407" s="39">
        <v>0</v>
      </c>
      <c r="Q407" s="37" t="s">
        <v>0</v>
      </c>
      <c r="R407" s="78"/>
      <c r="S407" s="79"/>
      <c r="T407" s="79">
        <v>1.6</v>
      </c>
      <c r="U407" s="78">
        <f>T407</f>
        <v>1.6</v>
      </c>
      <c r="V407" s="78">
        <v>1.6</v>
      </c>
      <c r="W407" s="42">
        <v>21</v>
      </c>
      <c r="X407" s="43" t="s">
        <v>45</v>
      </c>
      <c r="Y407" s="44"/>
      <c r="Z407" s="51" t="s">
        <v>37</v>
      </c>
      <c r="AA407" s="15" t="s">
        <v>64</v>
      </c>
      <c r="AB407" s="55" t="s">
        <v>16</v>
      </c>
      <c r="AC407" s="62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28"/>
      <c r="BA407" s="28"/>
      <c r="BB407" s="28"/>
      <c r="BC407" s="28"/>
    </row>
    <row r="408" spans="1:55" s="27" customFormat="1" ht="11.25" x14ac:dyDescent="0.25">
      <c r="A408" s="31" t="s">
        <v>625</v>
      </c>
      <c r="B408" s="32">
        <f t="shared" si="38"/>
        <v>44811.836793981478</v>
      </c>
      <c r="C408" s="33">
        <v>2022</v>
      </c>
      <c r="D408" s="33">
        <v>9</v>
      </c>
      <c r="E408" s="33">
        <v>7</v>
      </c>
      <c r="F408" s="33">
        <v>20</v>
      </c>
      <c r="G408" s="33">
        <v>4</v>
      </c>
      <c r="H408" s="34">
        <v>59.34</v>
      </c>
      <c r="I408" s="34">
        <v>0.45</v>
      </c>
      <c r="J408" s="35">
        <v>67.668000000000006</v>
      </c>
      <c r="K408" s="35"/>
      <c r="L408" s="35">
        <v>0.01</v>
      </c>
      <c r="M408" s="35">
        <v>33.734000000000002</v>
      </c>
      <c r="N408" s="35"/>
      <c r="O408" s="35">
        <v>0.02</v>
      </c>
      <c r="P408" s="33">
        <v>0</v>
      </c>
      <c r="Q408" s="37" t="s">
        <v>0</v>
      </c>
      <c r="R408" s="78">
        <v>2</v>
      </c>
      <c r="S408" s="36"/>
      <c r="T408" s="36"/>
      <c r="U408" s="78">
        <f>R408</f>
        <v>2</v>
      </c>
      <c r="V408" s="78">
        <v>2</v>
      </c>
      <c r="W408" s="36">
        <v>4</v>
      </c>
      <c r="X408" s="36" t="s">
        <v>17</v>
      </c>
      <c r="Y408" s="36"/>
      <c r="Z408" s="37" t="s">
        <v>1086</v>
      </c>
      <c r="AA408" s="14" t="s">
        <v>63</v>
      </c>
      <c r="AB408" s="54" t="s">
        <v>16</v>
      </c>
      <c r="AC408" s="61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28"/>
      <c r="BA408" s="28"/>
      <c r="BB408" s="28"/>
      <c r="BC408" s="28"/>
    </row>
    <row r="409" spans="1:55" s="27" customFormat="1" ht="11.25" x14ac:dyDescent="0.25">
      <c r="A409" s="31" t="s">
        <v>626</v>
      </c>
      <c r="B409" s="32">
        <f t="shared" si="38"/>
        <v>44811.837384259263</v>
      </c>
      <c r="C409" s="33">
        <v>2022</v>
      </c>
      <c r="D409" s="33">
        <v>9</v>
      </c>
      <c r="E409" s="33">
        <v>7</v>
      </c>
      <c r="F409" s="33">
        <v>20</v>
      </c>
      <c r="G409" s="33">
        <v>5</v>
      </c>
      <c r="H409" s="34">
        <v>50.52</v>
      </c>
      <c r="I409" s="34">
        <v>0.16</v>
      </c>
      <c r="J409" s="35">
        <v>67.659000000000006</v>
      </c>
      <c r="K409" s="35"/>
      <c r="L409" s="35">
        <v>0.01</v>
      </c>
      <c r="M409" s="35">
        <v>33.744999999999997</v>
      </c>
      <c r="N409" s="35"/>
      <c r="O409" s="35">
        <v>0.02</v>
      </c>
      <c r="P409" s="33">
        <v>0</v>
      </c>
      <c r="Q409" s="37" t="s">
        <v>0</v>
      </c>
      <c r="R409" s="78">
        <v>2.1</v>
      </c>
      <c r="S409" s="36"/>
      <c r="T409" s="36"/>
      <c r="U409" s="78">
        <f>R409</f>
        <v>2.1</v>
      </c>
      <c r="V409" s="78">
        <v>2.1</v>
      </c>
      <c r="W409" s="36">
        <v>4</v>
      </c>
      <c r="X409" s="36" t="s">
        <v>17</v>
      </c>
      <c r="Y409" s="36"/>
      <c r="Z409" s="37" t="s">
        <v>1086</v>
      </c>
      <c r="AA409" s="14" t="s">
        <v>63</v>
      </c>
      <c r="AB409" s="54" t="s">
        <v>16</v>
      </c>
      <c r="AC409" s="61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28"/>
      <c r="BA409" s="28"/>
      <c r="BB409" s="28"/>
      <c r="BC409" s="28"/>
    </row>
    <row r="410" spans="1:55" s="27" customFormat="1" ht="11.25" x14ac:dyDescent="0.25">
      <c r="A410" s="31" t="s">
        <v>627</v>
      </c>
      <c r="B410" s="32">
        <f t="shared" si="38"/>
        <v>44811.838969907411</v>
      </c>
      <c r="C410" s="33">
        <v>2022</v>
      </c>
      <c r="D410" s="33">
        <v>9</v>
      </c>
      <c r="E410" s="33">
        <v>7</v>
      </c>
      <c r="F410" s="33">
        <v>20</v>
      </c>
      <c r="G410" s="33">
        <v>8</v>
      </c>
      <c r="H410" s="34">
        <v>7.14</v>
      </c>
      <c r="I410" s="34">
        <v>0.2</v>
      </c>
      <c r="J410" s="35">
        <v>67.631</v>
      </c>
      <c r="K410" s="35"/>
      <c r="L410" s="35">
        <v>8.9999999999999993E-3</v>
      </c>
      <c r="M410" s="35">
        <v>33.877000000000002</v>
      </c>
      <c r="N410" s="35"/>
      <c r="O410" s="35">
        <v>1.7999999999999999E-2</v>
      </c>
      <c r="P410" s="33">
        <v>0</v>
      </c>
      <c r="Q410" s="37" t="s">
        <v>0</v>
      </c>
      <c r="R410" s="78">
        <v>1.7</v>
      </c>
      <c r="S410" s="36"/>
      <c r="T410" s="36"/>
      <c r="U410" s="78">
        <f>R410</f>
        <v>1.7</v>
      </c>
      <c r="V410" s="78">
        <v>1.7</v>
      </c>
      <c r="W410" s="36">
        <v>4</v>
      </c>
      <c r="X410" s="36" t="s">
        <v>17</v>
      </c>
      <c r="Y410" s="36"/>
      <c r="Z410" s="37" t="s">
        <v>1086</v>
      </c>
      <c r="AA410" s="14" t="s">
        <v>63</v>
      </c>
      <c r="AB410" s="54" t="s">
        <v>16</v>
      </c>
      <c r="AC410" s="61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28"/>
      <c r="BA410" s="28"/>
      <c r="BB410" s="28"/>
      <c r="BC410" s="28"/>
    </row>
    <row r="411" spans="1:55" s="27" customFormat="1" ht="11.25" x14ac:dyDescent="0.25">
      <c r="A411" s="31" t="s">
        <v>628</v>
      </c>
      <c r="B411" s="32">
        <f t="shared" si="38"/>
        <v>44812.422199074077</v>
      </c>
      <c r="C411" s="39">
        <v>2022</v>
      </c>
      <c r="D411" s="39">
        <v>9</v>
      </c>
      <c r="E411" s="39">
        <v>8</v>
      </c>
      <c r="F411" s="39">
        <v>10</v>
      </c>
      <c r="G411" s="39">
        <v>7</v>
      </c>
      <c r="H411" s="40">
        <v>58.8</v>
      </c>
      <c r="I411" s="40">
        <v>0.6</v>
      </c>
      <c r="J411" s="41">
        <v>64.814999999999998</v>
      </c>
      <c r="K411" s="40">
        <v>5.6</v>
      </c>
      <c r="L411" s="35">
        <v>5.0405040504050404E-2</v>
      </c>
      <c r="M411" s="41">
        <v>30.628</v>
      </c>
      <c r="N411" s="40">
        <v>2</v>
      </c>
      <c r="O411" s="35">
        <v>4.2227172176451243E-2</v>
      </c>
      <c r="P411" s="39">
        <v>0</v>
      </c>
      <c r="Q411" s="37" t="s">
        <v>0</v>
      </c>
      <c r="R411" s="78"/>
      <c r="S411" s="79"/>
      <c r="T411" s="79">
        <v>2</v>
      </c>
      <c r="U411" s="78">
        <f>T411</f>
        <v>2</v>
      </c>
      <c r="V411" s="78">
        <v>2</v>
      </c>
      <c r="W411" s="42">
        <v>8</v>
      </c>
      <c r="X411" s="43" t="s">
        <v>45</v>
      </c>
      <c r="Y411" s="44"/>
      <c r="Z411" s="51" t="s">
        <v>1063</v>
      </c>
      <c r="AA411" s="14" t="s">
        <v>63</v>
      </c>
      <c r="AB411" s="55" t="s">
        <v>16</v>
      </c>
      <c r="AC411" s="62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28"/>
      <c r="BA411" s="28"/>
      <c r="BB411" s="28"/>
      <c r="BC411" s="28"/>
    </row>
    <row r="412" spans="1:55" s="27" customFormat="1" ht="11.25" x14ac:dyDescent="0.25">
      <c r="A412" s="31" t="s">
        <v>629</v>
      </c>
      <c r="B412" s="32">
        <f t="shared" si="38"/>
        <v>44812.503217592595</v>
      </c>
      <c r="C412" s="33">
        <v>2022</v>
      </c>
      <c r="D412" s="33">
        <v>9</v>
      </c>
      <c r="E412" s="33">
        <v>8</v>
      </c>
      <c r="F412" s="33">
        <v>12</v>
      </c>
      <c r="G412" s="33">
        <v>4</v>
      </c>
      <c r="H412" s="34">
        <v>38.590000000000003</v>
      </c>
      <c r="I412" s="34">
        <v>0.1</v>
      </c>
      <c r="J412" s="35">
        <v>67.676000000000002</v>
      </c>
      <c r="K412" s="35"/>
      <c r="L412" s="35">
        <v>0.03</v>
      </c>
      <c r="M412" s="35">
        <v>33.728999999999999</v>
      </c>
      <c r="N412" s="35"/>
      <c r="O412" s="35">
        <v>5.5E-2</v>
      </c>
      <c r="P412" s="33">
        <v>0</v>
      </c>
      <c r="Q412" s="37" t="s">
        <v>0</v>
      </c>
      <c r="R412" s="78">
        <v>1.9</v>
      </c>
      <c r="S412" s="36"/>
      <c r="T412" s="36"/>
      <c r="U412" s="78">
        <f>R412</f>
        <v>1.9</v>
      </c>
      <c r="V412" s="78">
        <v>1.9</v>
      </c>
      <c r="W412" s="36">
        <v>4</v>
      </c>
      <c r="X412" s="36" t="s">
        <v>17</v>
      </c>
      <c r="Y412" s="36"/>
      <c r="Z412" s="37" t="s">
        <v>1086</v>
      </c>
      <c r="AA412" s="14" t="s">
        <v>63</v>
      </c>
      <c r="AB412" s="54" t="s">
        <v>16</v>
      </c>
      <c r="AC412" s="61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28"/>
      <c r="BA412" s="28"/>
      <c r="BB412" s="28"/>
      <c r="BC412" s="28"/>
    </row>
    <row r="413" spans="1:55" s="27" customFormat="1" ht="11.25" x14ac:dyDescent="0.25">
      <c r="A413" s="31" t="s">
        <v>630</v>
      </c>
      <c r="B413" s="32">
        <f t="shared" si="38"/>
        <v>44812.50340277778</v>
      </c>
      <c r="C413" s="33">
        <v>2022</v>
      </c>
      <c r="D413" s="33">
        <v>9</v>
      </c>
      <c r="E413" s="33">
        <v>8</v>
      </c>
      <c r="F413" s="33">
        <v>12</v>
      </c>
      <c r="G413" s="33">
        <v>4</v>
      </c>
      <c r="H413" s="34">
        <v>54.85</v>
      </c>
      <c r="I413" s="34"/>
      <c r="J413" s="35">
        <v>67.667000000000002</v>
      </c>
      <c r="K413" s="35"/>
      <c r="L413" s="35">
        <v>1.7999999999999999E-2</v>
      </c>
      <c r="M413" s="35">
        <v>33.768999999999998</v>
      </c>
      <c r="N413" s="35"/>
      <c r="O413" s="35">
        <v>4.3999999999999997E-2</v>
      </c>
      <c r="P413" s="33">
        <v>0</v>
      </c>
      <c r="Q413" s="37" t="s">
        <v>0</v>
      </c>
      <c r="R413" s="78">
        <v>1.6</v>
      </c>
      <c r="S413" s="36"/>
      <c r="T413" s="36"/>
      <c r="U413" s="78">
        <f>R413</f>
        <v>1.6</v>
      </c>
      <c r="V413" s="78">
        <v>1.6</v>
      </c>
      <c r="W413" s="36">
        <v>2</v>
      </c>
      <c r="X413" s="36" t="s">
        <v>17</v>
      </c>
      <c r="Y413" s="36"/>
      <c r="Z413" s="37" t="s">
        <v>1086</v>
      </c>
      <c r="AA413" s="14" t="s">
        <v>63</v>
      </c>
      <c r="AB413" s="54" t="s">
        <v>16</v>
      </c>
      <c r="AC413" s="61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28"/>
      <c r="BA413" s="28"/>
      <c r="BB413" s="28"/>
      <c r="BC413" s="28"/>
    </row>
    <row r="414" spans="1:55" s="27" customFormat="1" ht="11.25" x14ac:dyDescent="0.25">
      <c r="A414" s="31" t="s">
        <v>633</v>
      </c>
      <c r="B414" s="32">
        <f t="shared" si="38"/>
        <v>44813.278946759259</v>
      </c>
      <c r="C414" s="39">
        <v>2022</v>
      </c>
      <c r="D414" s="39">
        <v>9</v>
      </c>
      <c r="E414" s="39">
        <v>9</v>
      </c>
      <c r="F414" s="39">
        <v>6</v>
      </c>
      <c r="G414" s="39">
        <v>41</v>
      </c>
      <c r="H414" s="40">
        <v>41.1</v>
      </c>
      <c r="I414" s="40">
        <v>0.3</v>
      </c>
      <c r="J414" s="41">
        <v>63.076000000000001</v>
      </c>
      <c r="K414" s="40">
        <v>2.6</v>
      </c>
      <c r="L414" s="35">
        <v>2.3402340234023405E-2</v>
      </c>
      <c r="M414" s="41">
        <v>27.867000000000001</v>
      </c>
      <c r="N414" s="40">
        <v>1.8</v>
      </c>
      <c r="O414" s="35">
        <v>3.5716018061883181E-2</v>
      </c>
      <c r="P414" s="39">
        <v>0</v>
      </c>
      <c r="Q414" s="37" t="s">
        <v>0</v>
      </c>
      <c r="R414" s="78"/>
      <c r="S414" s="79"/>
      <c r="T414" s="79">
        <v>1.7</v>
      </c>
      <c r="U414" s="78">
        <f>T414</f>
        <v>1.7</v>
      </c>
      <c r="V414" s="78">
        <v>1.7</v>
      </c>
      <c r="W414" s="42">
        <v>21</v>
      </c>
      <c r="X414" s="43" t="s">
        <v>45</v>
      </c>
      <c r="Y414" s="44"/>
      <c r="Z414" s="51" t="s">
        <v>37</v>
      </c>
      <c r="AA414" s="15" t="s">
        <v>64</v>
      </c>
      <c r="AB414" s="55" t="s">
        <v>16</v>
      </c>
      <c r="AC414" s="62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28"/>
      <c r="BA414" s="28"/>
      <c r="BB414" s="28"/>
      <c r="BC414" s="28"/>
    </row>
    <row r="415" spans="1:55" s="27" customFormat="1" ht="11.25" x14ac:dyDescent="0.25">
      <c r="A415" s="31" t="s">
        <v>634</v>
      </c>
      <c r="B415" s="32">
        <f t="shared" si="38"/>
        <v>44813.428842592592</v>
      </c>
      <c r="C415" s="39">
        <v>2022</v>
      </c>
      <c r="D415" s="39">
        <v>9</v>
      </c>
      <c r="E415" s="39">
        <v>9</v>
      </c>
      <c r="F415" s="39">
        <v>10</v>
      </c>
      <c r="G415" s="39">
        <v>17</v>
      </c>
      <c r="H415" s="40">
        <v>32</v>
      </c>
      <c r="I415" s="40">
        <v>0.7</v>
      </c>
      <c r="J415" s="41">
        <v>61.094000000000001</v>
      </c>
      <c r="K415" s="40">
        <v>4.8</v>
      </c>
      <c r="L415" s="35">
        <v>4.3204320432043204E-2</v>
      </c>
      <c r="M415" s="41">
        <v>29.882999999999999</v>
      </c>
      <c r="N415" s="40">
        <v>4.5</v>
      </c>
      <c r="O415" s="35">
        <v>8.364384908658197E-2</v>
      </c>
      <c r="P415" s="39">
        <v>0</v>
      </c>
      <c r="Q415" s="37" t="s">
        <v>0</v>
      </c>
      <c r="R415" s="78"/>
      <c r="S415" s="79">
        <v>2</v>
      </c>
      <c r="T415" s="79">
        <v>1.7</v>
      </c>
      <c r="U415" s="78">
        <f>S415</f>
        <v>2</v>
      </c>
      <c r="V415" s="78">
        <v>2</v>
      </c>
      <c r="W415" s="42">
        <v>15</v>
      </c>
      <c r="X415" s="43" t="s">
        <v>45</v>
      </c>
      <c r="Y415" s="44"/>
      <c r="Z415" s="46" t="s">
        <v>1068</v>
      </c>
      <c r="AA415" s="14" t="s">
        <v>63</v>
      </c>
      <c r="AB415" s="55" t="s">
        <v>16</v>
      </c>
      <c r="AC415" s="62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28"/>
      <c r="BA415" s="28"/>
      <c r="BB415" s="28"/>
      <c r="BC415" s="28"/>
    </row>
    <row r="416" spans="1:55" s="27" customFormat="1" ht="11.25" x14ac:dyDescent="0.25">
      <c r="A416" s="31" t="s">
        <v>635</v>
      </c>
      <c r="B416" s="32">
        <f t="shared" si="38"/>
        <v>44813.479629629626</v>
      </c>
      <c r="C416" s="39">
        <v>2022</v>
      </c>
      <c r="D416" s="39">
        <v>9</v>
      </c>
      <c r="E416" s="39">
        <v>9</v>
      </c>
      <c r="F416" s="39">
        <v>11</v>
      </c>
      <c r="G416" s="39">
        <v>30</v>
      </c>
      <c r="H416" s="40">
        <v>40</v>
      </c>
      <c r="I416" s="40">
        <v>0.3</v>
      </c>
      <c r="J416" s="41">
        <v>63.957999999999998</v>
      </c>
      <c r="K416" s="40">
        <v>3.1</v>
      </c>
      <c r="L416" s="35">
        <v>2.7902790279027905E-2</v>
      </c>
      <c r="M416" s="41">
        <v>28.225999999999999</v>
      </c>
      <c r="N416" s="40">
        <v>2.2000000000000002</v>
      </c>
      <c r="O416" s="35">
        <v>4.5022897193137637E-2</v>
      </c>
      <c r="P416" s="39">
        <v>0</v>
      </c>
      <c r="Q416" s="37" t="s">
        <v>0</v>
      </c>
      <c r="R416" s="78"/>
      <c r="S416" s="79"/>
      <c r="T416" s="79">
        <v>1.7</v>
      </c>
      <c r="U416" s="78">
        <f>T416</f>
        <v>1.7</v>
      </c>
      <c r="V416" s="78">
        <v>1.7</v>
      </c>
      <c r="W416" s="42">
        <v>21</v>
      </c>
      <c r="X416" s="43" t="s">
        <v>45</v>
      </c>
      <c r="Y416" s="44"/>
      <c r="Z416" s="51" t="s">
        <v>37</v>
      </c>
      <c r="AA416" s="15" t="s">
        <v>64</v>
      </c>
      <c r="AB416" s="55" t="s">
        <v>16</v>
      </c>
      <c r="AC416" s="62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28"/>
      <c r="BA416" s="28"/>
      <c r="BB416" s="28"/>
      <c r="BC416" s="28"/>
    </row>
    <row r="417" spans="1:55" s="27" customFormat="1" ht="11.25" x14ac:dyDescent="0.25">
      <c r="A417" s="31" t="s">
        <v>636</v>
      </c>
      <c r="B417" s="32">
        <f t="shared" si="38"/>
        <v>44813.503668981481</v>
      </c>
      <c r="C417" s="33">
        <v>2022</v>
      </c>
      <c r="D417" s="33">
        <v>9</v>
      </c>
      <c r="E417" s="33">
        <v>9</v>
      </c>
      <c r="F417" s="33">
        <v>12</v>
      </c>
      <c r="G417" s="33">
        <v>5</v>
      </c>
      <c r="H417" s="34">
        <v>17.28</v>
      </c>
      <c r="I417" s="34">
        <v>0.21</v>
      </c>
      <c r="J417" s="35">
        <v>67.629000000000005</v>
      </c>
      <c r="K417" s="35"/>
      <c r="L417" s="35">
        <v>2.1999999999999999E-2</v>
      </c>
      <c r="M417" s="35">
        <v>33.869999999999997</v>
      </c>
      <c r="N417" s="35"/>
      <c r="O417" s="35">
        <v>3.4000000000000002E-2</v>
      </c>
      <c r="P417" s="33">
        <v>0</v>
      </c>
      <c r="Q417" s="37" t="s">
        <v>0</v>
      </c>
      <c r="R417" s="78">
        <v>1.7</v>
      </c>
      <c r="S417" s="36"/>
      <c r="T417" s="36"/>
      <c r="U417" s="78">
        <f>R417</f>
        <v>1.7</v>
      </c>
      <c r="V417" s="78">
        <v>1.7</v>
      </c>
      <c r="W417" s="36">
        <v>3</v>
      </c>
      <c r="X417" s="36" t="s">
        <v>17</v>
      </c>
      <c r="Y417" s="36"/>
      <c r="Z417" s="37" t="s">
        <v>1086</v>
      </c>
      <c r="AA417" s="14" t="s">
        <v>63</v>
      </c>
      <c r="AB417" s="54" t="s">
        <v>16</v>
      </c>
      <c r="AC417" s="61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28"/>
      <c r="BA417" s="28"/>
      <c r="BB417" s="28"/>
      <c r="BC417" s="28"/>
    </row>
    <row r="418" spans="1:55" s="27" customFormat="1" ht="11.25" x14ac:dyDescent="0.25">
      <c r="A418" s="31" t="s">
        <v>637</v>
      </c>
      <c r="B418" s="32">
        <f t="shared" si="38"/>
        <v>44813.503946759258</v>
      </c>
      <c r="C418" s="33">
        <v>2022</v>
      </c>
      <c r="D418" s="33">
        <v>9</v>
      </c>
      <c r="E418" s="33">
        <v>9</v>
      </c>
      <c r="F418" s="33">
        <v>12</v>
      </c>
      <c r="G418" s="33">
        <v>5</v>
      </c>
      <c r="H418" s="34">
        <v>41.21</v>
      </c>
      <c r="I418" s="34">
        <v>0.04</v>
      </c>
      <c r="J418" s="35">
        <v>67.662999999999997</v>
      </c>
      <c r="K418" s="35"/>
      <c r="L418" s="35">
        <v>1.9E-2</v>
      </c>
      <c r="M418" s="35">
        <v>33.75</v>
      </c>
      <c r="N418" s="35"/>
      <c r="O418" s="35">
        <v>0.03</v>
      </c>
      <c r="P418" s="33">
        <v>0</v>
      </c>
      <c r="Q418" s="37" t="s">
        <v>0</v>
      </c>
      <c r="R418" s="78">
        <v>1.9</v>
      </c>
      <c r="S418" s="36"/>
      <c r="T418" s="36"/>
      <c r="U418" s="78">
        <f>R418</f>
        <v>1.9</v>
      </c>
      <c r="V418" s="78">
        <v>1.9</v>
      </c>
      <c r="W418" s="36">
        <v>3</v>
      </c>
      <c r="X418" s="36" t="s">
        <v>17</v>
      </c>
      <c r="Y418" s="36"/>
      <c r="Z418" s="37" t="s">
        <v>1086</v>
      </c>
      <c r="AA418" s="14" t="s">
        <v>63</v>
      </c>
      <c r="AB418" s="54" t="s">
        <v>16</v>
      </c>
      <c r="AC418" s="61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28"/>
      <c r="BA418" s="28"/>
      <c r="BB418" s="28"/>
      <c r="BC418" s="28"/>
    </row>
    <row r="419" spans="1:55" s="27" customFormat="1" ht="11.25" x14ac:dyDescent="0.25">
      <c r="A419" s="31" t="s">
        <v>638</v>
      </c>
      <c r="B419" s="32">
        <f t="shared" si="38"/>
        <v>44813.513379629629</v>
      </c>
      <c r="C419" s="33">
        <v>2022</v>
      </c>
      <c r="D419" s="33">
        <v>9</v>
      </c>
      <c r="E419" s="33">
        <v>9</v>
      </c>
      <c r="F419" s="33">
        <v>12</v>
      </c>
      <c r="G419" s="33">
        <v>19</v>
      </c>
      <c r="H419" s="34">
        <v>16.05</v>
      </c>
      <c r="I419" s="34">
        <v>0.05</v>
      </c>
      <c r="J419" s="35">
        <v>67.608999999999995</v>
      </c>
      <c r="K419" s="35"/>
      <c r="L419" s="35">
        <v>7.8E-2</v>
      </c>
      <c r="M419" s="35">
        <v>33.898000000000003</v>
      </c>
      <c r="N419" s="35"/>
      <c r="O419" s="35">
        <v>8.8999999999999996E-2</v>
      </c>
      <c r="P419" s="33">
        <v>0</v>
      </c>
      <c r="Q419" s="37" t="s">
        <v>0</v>
      </c>
      <c r="R419" s="78">
        <v>1.6</v>
      </c>
      <c r="S419" s="36"/>
      <c r="T419" s="36"/>
      <c r="U419" s="78">
        <f>R419</f>
        <v>1.6</v>
      </c>
      <c r="V419" s="78">
        <v>1.6</v>
      </c>
      <c r="W419" s="36">
        <v>3</v>
      </c>
      <c r="X419" s="36" t="s">
        <v>17</v>
      </c>
      <c r="Y419" s="36"/>
      <c r="Z419" s="37" t="s">
        <v>1086</v>
      </c>
      <c r="AA419" s="14" t="s">
        <v>63</v>
      </c>
      <c r="AB419" s="54" t="s">
        <v>16</v>
      </c>
      <c r="AC419" s="61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28"/>
      <c r="BA419" s="28"/>
      <c r="BB419" s="28"/>
      <c r="BC419" s="28"/>
    </row>
    <row r="420" spans="1:55" s="27" customFormat="1" ht="11.25" x14ac:dyDescent="0.25">
      <c r="A420" s="31" t="s">
        <v>639</v>
      </c>
      <c r="B420" s="32">
        <f t="shared" si="38"/>
        <v>44813.524722222224</v>
      </c>
      <c r="C420" s="39">
        <v>2022</v>
      </c>
      <c r="D420" s="39">
        <v>9</v>
      </c>
      <c r="E420" s="39">
        <v>9</v>
      </c>
      <c r="F420" s="39">
        <v>12</v>
      </c>
      <c r="G420" s="39">
        <v>35</v>
      </c>
      <c r="H420" s="40">
        <v>36</v>
      </c>
      <c r="I420" s="40">
        <v>0.6</v>
      </c>
      <c r="J420" s="41">
        <v>60.966000000000001</v>
      </c>
      <c r="K420" s="40">
        <v>3.7</v>
      </c>
      <c r="L420" s="35">
        <v>3.3303330333033308E-2</v>
      </c>
      <c r="M420" s="41">
        <v>29.298999999999999</v>
      </c>
      <c r="N420" s="40">
        <v>3.5</v>
      </c>
      <c r="O420" s="35">
        <v>6.4794336183027601E-2</v>
      </c>
      <c r="P420" s="39">
        <v>0</v>
      </c>
      <c r="Q420" s="37" t="s">
        <v>0</v>
      </c>
      <c r="R420" s="78"/>
      <c r="S420" s="79">
        <v>1.8</v>
      </c>
      <c r="T420" s="79">
        <v>1.6</v>
      </c>
      <c r="U420" s="78">
        <f>S420</f>
        <v>1.8</v>
      </c>
      <c r="V420" s="78">
        <v>1.8</v>
      </c>
      <c r="W420" s="42">
        <v>16</v>
      </c>
      <c r="X420" s="43" t="s">
        <v>45</v>
      </c>
      <c r="Y420" s="44"/>
      <c r="Z420" s="46" t="s">
        <v>1070</v>
      </c>
      <c r="AA420" s="14" t="s">
        <v>63</v>
      </c>
      <c r="AB420" s="55" t="s">
        <v>16</v>
      </c>
      <c r="AC420" s="62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28"/>
      <c r="BA420" s="28"/>
      <c r="BB420" s="28"/>
      <c r="BC420" s="28"/>
    </row>
    <row r="421" spans="1:55" s="27" customFormat="1" ht="11.25" x14ac:dyDescent="0.25">
      <c r="A421" s="31" t="s">
        <v>640</v>
      </c>
      <c r="B421" s="32">
        <f t="shared" si="38"/>
        <v>44813.836608796293</v>
      </c>
      <c r="C421" s="33">
        <v>2022</v>
      </c>
      <c r="D421" s="33">
        <v>9</v>
      </c>
      <c r="E421" s="33">
        <v>9</v>
      </c>
      <c r="F421" s="33">
        <v>20</v>
      </c>
      <c r="G421" s="33">
        <v>4</v>
      </c>
      <c r="H421" s="34">
        <v>43.61</v>
      </c>
      <c r="I421" s="34">
        <v>0.06</v>
      </c>
      <c r="J421" s="35">
        <v>67.628</v>
      </c>
      <c r="K421" s="35"/>
      <c r="L421" s="35">
        <v>2.4E-2</v>
      </c>
      <c r="M421" s="35">
        <v>33.868000000000002</v>
      </c>
      <c r="N421" s="35"/>
      <c r="O421" s="35">
        <v>2.5000000000000001E-2</v>
      </c>
      <c r="P421" s="33">
        <v>0</v>
      </c>
      <c r="Q421" s="37" t="s">
        <v>0</v>
      </c>
      <c r="R421" s="78">
        <v>1.7</v>
      </c>
      <c r="S421" s="36"/>
      <c r="T421" s="36"/>
      <c r="U421" s="78">
        <f t="shared" ref="U421:U428" si="40">R421</f>
        <v>1.7</v>
      </c>
      <c r="V421" s="78">
        <v>1.7</v>
      </c>
      <c r="W421" s="36">
        <v>3</v>
      </c>
      <c r="X421" s="36" t="s">
        <v>17</v>
      </c>
      <c r="Y421" s="36"/>
      <c r="Z421" s="37" t="s">
        <v>1086</v>
      </c>
      <c r="AA421" s="14" t="s">
        <v>63</v>
      </c>
      <c r="AB421" s="54" t="s">
        <v>16</v>
      </c>
      <c r="AC421" s="61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28"/>
      <c r="BA421" s="28"/>
      <c r="BB421" s="28"/>
      <c r="BC421" s="28"/>
    </row>
    <row r="422" spans="1:55" s="27" customFormat="1" ht="11.25" x14ac:dyDescent="0.25">
      <c r="A422" s="31" t="s">
        <v>641</v>
      </c>
      <c r="B422" s="32">
        <f t="shared" ref="B422:B479" si="41">DATE(C422,D422,E422)+TIME(F422,G422,H422)</f>
        <v>44813.836770833332</v>
      </c>
      <c r="C422" s="33">
        <v>2022</v>
      </c>
      <c r="D422" s="33">
        <v>9</v>
      </c>
      <c r="E422" s="33">
        <v>9</v>
      </c>
      <c r="F422" s="33">
        <v>20</v>
      </c>
      <c r="G422" s="33">
        <v>4</v>
      </c>
      <c r="H422" s="34">
        <v>57.84</v>
      </c>
      <c r="I422" s="34">
        <v>0.09</v>
      </c>
      <c r="J422" s="35">
        <v>67.635999999999996</v>
      </c>
      <c r="K422" s="35"/>
      <c r="L422" s="35">
        <v>2.1000000000000001E-2</v>
      </c>
      <c r="M422" s="35">
        <v>33.851999999999997</v>
      </c>
      <c r="N422" s="35"/>
      <c r="O422" s="35">
        <v>3.3000000000000002E-2</v>
      </c>
      <c r="P422" s="33">
        <v>0</v>
      </c>
      <c r="Q422" s="37" t="s">
        <v>0</v>
      </c>
      <c r="R422" s="78">
        <v>2.1</v>
      </c>
      <c r="S422" s="36"/>
      <c r="T422" s="36"/>
      <c r="U422" s="78">
        <f t="shared" si="40"/>
        <v>2.1</v>
      </c>
      <c r="V422" s="78">
        <v>2.1</v>
      </c>
      <c r="W422" s="36">
        <v>3</v>
      </c>
      <c r="X422" s="36" t="s">
        <v>17</v>
      </c>
      <c r="Y422" s="36"/>
      <c r="Z422" s="37" t="s">
        <v>1086</v>
      </c>
      <c r="AA422" s="14" t="s">
        <v>63</v>
      </c>
      <c r="AB422" s="54" t="s">
        <v>16</v>
      </c>
      <c r="AC422" s="61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28"/>
      <c r="BA422" s="28"/>
      <c r="BB422" s="28"/>
      <c r="BC422" s="28"/>
    </row>
    <row r="423" spans="1:55" s="27" customFormat="1" ht="11.25" x14ac:dyDescent="0.25">
      <c r="A423" s="31" t="s">
        <v>642</v>
      </c>
      <c r="B423" s="32">
        <f t="shared" si="41"/>
        <v>44814.503263888888</v>
      </c>
      <c r="C423" s="33">
        <v>2022</v>
      </c>
      <c r="D423" s="33">
        <v>9</v>
      </c>
      <c r="E423" s="33">
        <v>10</v>
      </c>
      <c r="F423" s="33">
        <v>12</v>
      </c>
      <c r="G423" s="33">
        <v>4</v>
      </c>
      <c r="H423" s="34">
        <v>42.94</v>
      </c>
      <c r="I423" s="34">
        <v>0.21</v>
      </c>
      <c r="J423" s="35">
        <v>67.671999999999997</v>
      </c>
      <c r="K423" s="35"/>
      <c r="L423" s="35">
        <v>1.7000000000000001E-2</v>
      </c>
      <c r="M423" s="35">
        <v>33.737000000000002</v>
      </c>
      <c r="N423" s="35"/>
      <c r="O423" s="35">
        <v>2.8000000000000001E-2</v>
      </c>
      <c r="P423" s="33">
        <v>0</v>
      </c>
      <c r="Q423" s="37" t="s">
        <v>0</v>
      </c>
      <c r="R423" s="78">
        <v>1.7</v>
      </c>
      <c r="S423" s="36"/>
      <c r="T423" s="36"/>
      <c r="U423" s="78">
        <f t="shared" si="40"/>
        <v>1.7</v>
      </c>
      <c r="V423" s="78">
        <v>1.7</v>
      </c>
      <c r="W423" s="36">
        <v>3</v>
      </c>
      <c r="X423" s="36" t="s">
        <v>17</v>
      </c>
      <c r="Y423" s="36"/>
      <c r="Z423" s="37" t="s">
        <v>1086</v>
      </c>
      <c r="AA423" s="14" t="s">
        <v>63</v>
      </c>
      <c r="AB423" s="54" t="s">
        <v>16</v>
      </c>
      <c r="AC423" s="61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28"/>
      <c r="BA423" s="28"/>
      <c r="BB423" s="28"/>
      <c r="BC423" s="28"/>
    </row>
    <row r="424" spans="1:55" s="27" customFormat="1" ht="11.25" x14ac:dyDescent="0.25">
      <c r="A424" s="31" t="s">
        <v>643</v>
      </c>
      <c r="B424" s="32">
        <f t="shared" si="41"/>
        <v>44814.504224537035</v>
      </c>
      <c r="C424" s="33">
        <v>2022</v>
      </c>
      <c r="D424" s="33">
        <v>9</v>
      </c>
      <c r="E424" s="33">
        <v>10</v>
      </c>
      <c r="F424" s="33">
        <v>12</v>
      </c>
      <c r="G424" s="33">
        <v>6</v>
      </c>
      <c r="H424" s="34">
        <v>5.29</v>
      </c>
      <c r="I424" s="34"/>
      <c r="J424" s="35">
        <v>67.674999999999997</v>
      </c>
      <c r="K424" s="35"/>
      <c r="L424" s="35">
        <v>1.7000000000000001E-2</v>
      </c>
      <c r="M424" s="35">
        <v>33.762999999999998</v>
      </c>
      <c r="N424" s="35"/>
      <c r="O424" s="35">
        <v>4.5999999999999999E-2</v>
      </c>
      <c r="P424" s="33">
        <v>0</v>
      </c>
      <c r="Q424" s="37" t="s">
        <v>0</v>
      </c>
      <c r="R424" s="78">
        <v>1.6</v>
      </c>
      <c r="S424" s="36"/>
      <c r="T424" s="36"/>
      <c r="U424" s="78">
        <f t="shared" si="40"/>
        <v>1.6</v>
      </c>
      <c r="V424" s="78">
        <v>1.6</v>
      </c>
      <c r="W424" s="36">
        <v>2</v>
      </c>
      <c r="X424" s="36" t="s">
        <v>17</v>
      </c>
      <c r="Y424" s="36"/>
      <c r="Z424" s="37" t="s">
        <v>1086</v>
      </c>
      <c r="AA424" s="14" t="s">
        <v>63</v>
      </c>
      <c r="AB424" s="54" t="s">
        <v>16</v>
      </c>
      <c r="AC424" s="61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28"/>
      <c r="BA424" s="28"/>
      <c r="BB424" s="28"/>
      <c r="BC424" s="28"/>
    </row>
    <row r="425" spans="1:55" s="27" customFormat="1" ht="11.25" x14ac:dyDescent="0.25">
      <c r="A425" s="31" t="s">
        <v>644</v>
      </c>
      <c r="B425" s="32">
        <f t="shared" si="41"/>
        <v>44814.573391203703</v>
      </c>
      <c r="C425" s="33">
        <v>2022</v>
      </c>
      <c r="D425" s="33">
        <v>9</v>
      </c>
      <c r="E425" s="33">
        <v>10</v>
      </c>
      <c r="F425" s="33">
        <v>13</v>
      </c>
      <c r="G425" s="33">
        <v>45</v>
      </c>
      <c r="H425" s="34">
        <v>41.49</v>
      </c>
      <c r="I425" s="34">
        <v>0.03</v>
      </c>
      <c r="J425" s="35">
        <v>67.629000000000005</v>
      </c>
      <c r="K425" s="35"/>
      <c r="L425" s="35">
        <v>5.0999999999999997E-2</v>
      </c>
      <c r="M425" s="35">
        <v>30.577000000000002</v>
      </c>
      <c r="N425" s="35"/>
      <c r="O425" s="35">
        <v>9.7000000000000003E-2</v>
      </c>
      <c r="P425" s="33">
        <v>0</v>
      </c>
      <c r="Q425" s="37" t="s">
        <v>0</v>
      </c>
      <c r="R425" s="78">
        <v>1.8</v>
      </c>
      <c r="S425" s="36"/>
      <c r="T425" s="36"/>
      <c r="U425" s="78">
        <f t="shared" si="40"/>
        <v>1.8</v>
      </c>
      <c r="V425" s="78">
        <v>1.8</v>
      </c>
      <c r="W425" s="36">
        <v>5</v>
      </c>
      <c r="X425" s="36" t="s">
        <v>17</v>
      </c>
      <c r="Y425" s="36"/>
      <c r="Z425" s="37" t="s">
        <v>18</v>
      </c>
      <c r="AA425" s="14" t="s">
        <v>63</v>
      </c>
      <c r="AB425" s="54" t="s">
        <v>16</v>
      </c>
      <c r="AC425" s="61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28"/>
      <c r="BA425" s="28"/>
      <c r="BB425" s="28"/>
      <c r="BC425" s="28"/>
    </row>
    <row r="426" spans="1:55" s="27" customFormat="1" ht="11.25" x14ac:dyDescent="0.25">
      <c r="A426" s="31" t="s">
        <v>645</v>
      </c>
      <c r="B426" s="32">
        <f t="shared" si="41"/>
        <v>44814.836215277777</v>
      </c>
      <c r="C426" s="33">
        <v>2022</v>
      </c>
      <c r="D426" s="33">
        <v>9</v>
      </c>
      <c r="E426" s="33">
        <v>10</v>
      </c>
      <c r="F426" s="33">
        <v>20</v>
      </c>
      <c r="G426" s="33">
        <v>4</v>
      </c>
      <c r="H426" s="34">
        <v>9</v>
      </c>
      <c r="I426" s="34">
        <v>0.09</v>
      </c>
      <c r="J426" s="35">
        <v>67.67</v>
      </c>
      <c r="K426" s="35"/>
      <c r="L426" s="35">
        <v>1.9E-2</v>
      </c>
      <c r="M426" s="35">
        <v>33.752000000000002</v>
      </c>
      <c r="N426" s="35"/>
      <c r="O426" s="35">
        <v>0.03</v>
      </c>
      <c r="P426" s="33">
        <v>0</v>
      </c>
      <c r="Q426" s="37" t="s">
        <v>0</v>
      </c>
      <c r="R426" s="78">
        <v>1.7</v>
      </c>
      <c r="S426" s="36"/>
      <c r="T426" s="36"/>
      <c r="U426" s="78">
        <f t="shared" si="40"/>
        <v>1.7</v>
      </c>
      <c r="V426" s="78">
        <v>1.7</v>
      </c>
      <c r="W426" s="36">
        <v>3</v>
      </c>
      <c r="X426" s="36" t="s">
        <v>17</v>
      </c>
      <c r="Y426" s="36"/>
      <c r="Z426" s="37" t="s">
        <v>1086</v>
      </c>
      <c r="AA426" s="14" t="s">
        <v>63</v>
      </c>
      <c r="AB426" s="54" t="s">
        <v>16</v>
      </c>
      <c r="AC426" s="61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28"/>
      <c r="BA426" s="28"/>
      <c r="BB426" s="28"/>
      <c r="BC426" s="28"/>
    </row>
    <row r="427" spans="1:55" s="27" customFormat="1" ht="11.25" x14ac:dyDescent="0.25">
      <c r="A427" s="31" t="s">
        <v>646</v>
      </c>
      <c r="B427" s="32">
        <f t="shared" si="41"/>
        <v>44815.170081018521</v>
      </c>
      <c r="C427" s="33">
        <v>2022</v>
      </c>
      <c r="D427" s="33">
        <v>9</v>
      </c>
      <c r="E427" s="33">
        <v>11</v>
      </c>
      <c r="F427" s="33">
        <v>4</v>
      </c>
      <c r="G427" s="33">
        <v>4</v>
      </c>
      <c r="H427" s="34">
        <v>55.78</v>
      </c>
      <c r="I427" s="34">
        <v>0.12</v>
      </c>
      <c r="J427" s="35">
        <v>67.614999999999995</v>
      </c>
      <c r="K427" s="35"/>
      <c r="L427" s="35">
        <v>2.5000000000000001E-2</v>
      </c>
      <c r="M427" s="35">
        <v>33.896999999999998</v>
      </c>
      <c r="N427" s="35"/>
      <c r="O427" s="35">
        <v>2.5999999999999999E-2</v>
      </c>
      <c r="P427" s="33">
        <v>0</v>
      </c>
      <c r="Q427" s="37" t="s">
        <v>0</v>
      </c>
      <c r="R427" s="78">
        <v>1.7</v>
      </c>
      <c r="S427" s="36"/>
      <c r="T427" s="36"/>
      <c r="U427" s="78">
        <f t="shared" si="40"/>
        <v>1.7</v>
      </c>
      <c r="V427" s="78">
        <v>1.7</v>
      </c>
      <c r="W427" s="36">
        <v>3</v>
      </c>
      <c r="X427" s="36" t="s">
        <v>17</v>
      </c>
      <c r="Y427" s="36"/>
      <c r="Z427" s="37" t="s">
        <v>1086</v>
      </c>
      <c r="AA427" s="14" t="s">
        <v>63</v>
      </c>
      <c r="AB427" s="54" t="s">
        <v>16</v>
      </c>
      <c r="AC427" s="61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28"/>
      <c r="BA427" s="28"/>
      <c r="BB427" s="28"/>
      <c r="BC427" s="28"/>
    </row>
    <row r="428" spans="1:55" s="27" customFormat="1" ht="11.25" x14ac:dyDescent="0.25">
      <c r="A428" s="31" t="s">
        <v>647</v>
      </c>
      <c r="B428" s="32">
        <f t="shared" si="41"/>
        <v>44815.170231481483</v>
      </c>
      <c r="C428" s="33">
        <v>2022</v>
      </c>
      <c r="D428" s="33">
        <v>9</v>
      </c>
      <c r="E428" s="33">
        <v>11</v>
      </c>
      <c r="F428" s="33">
        <v>4</v>
      </c>
      <c r="G428" s="33">
        <v>5</v>
      </c>
      <c r="H428" s="34">
        <v>8.4700000000000006</v>
      </c>
      <c r="I428" s="34">
        <v>0.1</v>
      </c>
      <c r="J428" s="35">
        <v>67.658000000000001</v>
      </c>
      <c r="K428" s="35"/>
      <c r="L428" s="35">
        <v>1.2E-2</v>
      </c>
      <c r="M428" s="35">
        <v>33.758000000000003</v>
      </c>
      <c r="N428" s="35"/>
      <c r="O428" s="35">
        <v>2.1000000000000001E-2</v>
      </c>
      <c r="P428" s="33">
        <v>0</v>
      </c>
      <c r="Q428" s="37" t="s">
        <v>0</v>
      </c>
      <c r="R428" s="78">
        <v>1.9</v>
      </c>
      <c r="S428" s="36"/>
      <c r="T428" s="36"/>
      <c r="U428" s="78">
        <f t="shared" si="40"/>
        <v>1.9</v>
      </c>
      <c r="V428" s="78">
        <v>1.9</v>
      </c>
      <c r="W428" s="36">
        <v>4</v>
      </c>
      <c r="X428" s="36" t="s">
        <v>17</v>
      </c>
      <c r="Y428" s="36"/>
      <c r="Z428" s="37" t="s">
        <v>1086</v>
      </c>
      <c r="AA428" s="14" t="s">
        <v>63</v>
      </c>
      <c r="AB428" s="54" t="s">
        <v>16</v>
      </c>
      <c r="AC428" s="61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28"/>
      <c r="BA428" s="28"/>
      <c r="BB428" s="28"/>
      <c r="BC428" s="28"/>
    </row>
    <row r="429" spans="1:55" s="27" customFormat="1" ht="11.25" x14ac:dyDescent="0.25">
      <c r="A429" s="31" t="s">
        <v>649</v>
      </c>
      <c r="B429" s="32">
        <f t="shared" si="41"/>
        <v>44816.544953703706</v>
      </c>
      <c r="C429" s="39">
        <v>2022</v>
      </c>
      <c r="D429" s="39">
        <v>9</v>
      </c>
      <c r="E429" s="39">
        <v>12</v>
      </c>
      <c r="F429" s="39">
        <v>13</v>
      </c>
      <c r="G429" s="39">
        <v>4</v>
      </c>
      <c r="H429" s="40">
        <v>44.2</v>
      </c>
      <c r="I429" s="40">
        <v>0.5</v>
      </c>
      <c r="J429" s="41">
        <v>60.966000000000001</v>
      </c>
      <c r="K429" s="40">
        <v>3.4</v>
      </c>
      <c r="L429" s="35">
        <v>3.0603060306030605E-2</v>
      </c>
      <c r="M429" s="41">
        <v>29.07</v>
      </c>
      <c r="N429" s="40">
        <v>3.3</v>
      </c>
      <c r="O429" s="35">
        <v>6.1091802686854588E-2</v>
      </c>
      <c r="P429" s="39">
        <v>0</v>
      </c>
      <c r="Q429" s="37" t="s">
        <v>0</v>
      </c>
      <c r="R429" s="78"/>
      <c r="S429" s="79">
        <v>1.7</v>
      </c>
      <c r="T429" s="79">
        <v>1.6</v>
      </c>
      <c r="U429" s="78">
        <f>S429</f>
        <v>1.7</v>
      </c>
      <c r="V429" s="78">
        <v>1.7</v>
      </c>
      <c r="W429" s="42">
        <v>13</v>
      </c>
      <c r="X429" s="43" t="s">
        <v>45</v>
      </c>
      <c r="Y429" s="44"/>
      <c r="Z429" s="46" t="s">
        <v>1069</v>
      </c>
      <c r="AA429" s="14" t="s">
        <v>63</v>
      </c>
      <c r="AB429" s="55" t="s">
        <v>16</v>
      </c>
      <c r="AC429" s="62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28"/>
      <c r="BA429" s="28"/>
      <c r="BB429" s="28"/>
      <c r="BC429" s="28"/>
    </row>
    <row r="430" spans="1:55" s="27" customFormat="1" ht="11.25" x14ac:dyDescent="0.25">
      <c r="A430" s="31" t="s">
        <v>650</v>
      </c>
      <c r="B430" s="32">
        <f t="shared" si="41"/>
        <v>44818.503472222219</v>
      </c>
      <c r="C430" s="33">
        <v>2022</v>
      </c>
      <c r="D430" s="33">
        <v>9</v>
      </c>
      <c r="E430" s="33">
        <v>14</v>
      </c>
      <c r="F430" s="33">
        <v>12</v>
      </c>
      <c r="G430" s="33">
        <v>5</v>
      </c>
      <c r="H430" s="34">
        <v>0</v>
      </c>
      <c r="I430" s="34">
        <v>0.16</v>
      </c>
      <c r="J430" s="35">
        <v>67.673000000000002</v>
      </c>
      <c r="K430" s="35"/>
      <c r="L430" s="35">
        <v>1.7000000000000001E-2</v>
      </c>
      <c r="M430" s="35">
        <v>33.737000000000002</v>
      </c>
      <c r="N430" s="35"/>
      <c r="O430" s="35">
        <v>2.8000000000000001E-2</v>
      </c>
      <c r="P430" s="33">
        <v>0</v>
      </c>
      <c r="Q430" s="37" t="s">
        <v>0</v>
      </c>
      <c r="R430" s="78">
        <v>1.8</v>
      </c>
      <c r="S430" s="36"/>
      <c r="T430" s="36"/>
      <c r="U430" s="78">
        <f>R430</f>
        <v>1.8</v>
      </c>
      <c r="V430" s="78">
        <v>1.8</v>
      </c>
      <c r="W430" s="36">
        <v>3</v>
      </c>
      <c r="X430" s="36" t="s">
        <v>17</v>
      </c>
      <c r="Y430" s="36"/>
      <c r="Z430" s="37" t="s">
        <v>1086</v>
      </c>
      <c r="AA430" s="14" t="s">
        <v>63</v>
      </c>
      <c r="AB430" s="54" t="s">
        <v>16</v>
      </c>
      <c r="AC430" s="61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28"/>
      <c r="BA430" s="28"/>
      <c r="BB430" s="28"/>
      <c r="BC430" s="28"/>
    </row>
    <row r="431" spans="1:55" s="27" customFormat="1" ht="11.25" x14ac:dyDescent="0.25">
      <c r="A431" s="31" t="s">
        <v>651</v>
      </c>
      <c r="B431" s="32">
        <f t="shared" si="41"/>
        <v>44818.503576388888</v>
      </c>
      <c r="C431" s="33">
        <v>2022</v>
      </c>
      <c r="D431" s="33">
        <v>9</v>
      </c>
      <c r="E431" s="33">
        <v>14</v>
      </c>
      <c r="F431" s="33">
        <v>12</v>
      </c>
      <c r="G431" s="33">
        <v>5</v>
      </c>
      <c r="H431" s="34">
        <v>9.01</v>
      </c>
      <c r="I431" s="34">
        <v>0.15</v>
      </c>
      <c r="J431" s="35">
        <v>67.671000000000006</v>
      </c>
      <c r="K431" s="35"/>
      <c r="L431" s="35">
        <v>1.9E-2</v>
      </c>
      <c r="M431" s="35">
        <v>33.746000000000002</v>
      </c>
      <c r="N431" s="35"/>
      <c r="O431" s="35">
        <v>3.1E-2</v>
      </c>
      <c r="P431" s="33">
        <v>0</v>
      </c>
      <c r="Q431" s="37" t="s">
        <v>0</v>
      </c>
      <c r="R431" s="78">
        <v>2</v>
      </c>
      <c r="S431" s="36"/>
      <c r="T431" s="36"/>
      <c r="U431" s="78">
        <f>R431</f>
        <v>2</v>
      </c>
      <c r="V431" s="78">
        <v>2</v>
      </c>
      <c r="W431" s="36">
        <v>3</v>
      </c>
      <c r="X431" s="36" t="s">
        <v>17</v>
      </c>
      <c r="Y431" s="36"/>
      <c r="Z431" s="37" t="s">
        <v>1086</v>
      </c>
      <c r="AA431" s="14" t="s">
        <v>63</v>
      </c>
      <c r="AB431" s="54" t="s">
        <v>16</v>
      </c>
      <c r="AC431" s="61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28"/>
      <c r="BA431" s="28"/>
      <c r="BB431" s="28"/>
      <c r="BC431" s="28"/>
    </row>
    <row r="432" spans="1:55" s="27" customFormat="1" ht="11.25" x14ac:dyDescent="0.25">
      <c r="A432" s="31" t="s">
        <v>652</v>
      </c>
      <c r="B432" s="32">
        <f t="shared" si="41"/>
        <v>44818.505069444444</v>
      </c>
      <c r="C432" s="33">
        <v>2022</v>
      </c>
      <c r="D432" s="33">
        <v>9</v>
      </c>
      <c r="E432" s="33">
        <v>14</v>
      </c>
      <c r="F432" s="33">
        <v>12</v>
      </c>
      <c r="G432" s="33">
        <v>7</v>
      </c>
      <c r="H432" s="34">
        <v>18.32</v>
      </c>
      <c r="I432" s="34">
        <v>0.08</v>
      </c>
      <c r="J432" s="35">
        <v>67.653000000000006</v>
      </c>
      <c r="K432" s="35"/>
      <c r="L432" s="35">
        <v>1.9E-2</v>
      </c>
      <c r="M432" s="35">
        <v>33.770000000000003</v>
      </c>
      <c r="N432" s="35"/>
      <c r="O432" s="35">
        <v>0.03</v>
      </c>
      <c r="P432" s="33">
        <v>0</v>
      </c>
      <c r="Q432" s="37" t="s">
        <v>0</v>
      </c>
      <c r="R432" s="78">
        <v>1.6</v>
      </c>
      <c r="S432" s="36"/>
      <c r="T432" s="36"/>
      <c r="U432" s="78">
        <f>R432</f>
        <v>1.6</v>
      </c>
      <c r="V432" s="78">
        <v>1.6</v>
      </c>
      <c r="W432" s="36">
        <v>3</v>
      </c>
      <c r="X432" s="36" t="s">
        <v>17</v>
      </c>
      <c r="Y432" s="36"/>
      <c r="Z432" s="37" t="s">
        <v>1086</v>
      </c>
      <c r="AA432" s="14" t="s">
        <v>63</v>
      </c>
      <c r="AB432" s="54" t="s">
        <v>16</v>
      </c>
      <c r="AC432" s="61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28"/>
      <c r="BA432" s="28"/>
      <c r="BB432" s="28"/>
      <c r="BC432" s="28"/>
    </row>
    <row r="433" spans="1:55" s="27" customFormat="1" ht="11.25" x14ac:dyDescent="0.25">
      <c r="A433" s="31" t="s">
        <v>653</v>
      </c>
      <c r="B433" s="32">
        <f t="shared" si="41"/>
        <v>44818.505671296298</v>
      </c>
      <c r="C433" s="33">
        <v>2022</v>
      </c>
      <c r="D433" s="33">
        <v>9</v>
      </c>
      <c r="E433" s="33">
        <v>14</v>
      </c>
      <c r="F433" s="33">
        <v>12</v>
      </c>
      <c r="G433" s="33">
        <v>8</v>
      </c>
      <c r="H433" s="34">
        <v>10.76</v>
      </c>
      <c r="I433" s="34">
        <v>0.1</v>
      </c>
      <c r="J433" s="35">
        <v>67.61</v>
      </c>
      <c r="K433" s="35"/>
      <c r="L433" s="35">
        <v>2.5999999999999999E-2</v>
      </c>
      <c r="M433" s="35">
        <v>33.893000000000001</v>
      </c>
      <c r="N433" s="35"/>
      <c r="O433" s="35">
        <v>2.7E-2</v>
      </c>
      <c r="P433" s="33">
        <v>0</v>
      </c>
      <c r="Q433" s="37" t="s">
        <v>0</v>
      </c>
      <c r="R433" s="78">
        <v>1.9</v>
      </c>
      <c r="S433" s="36"/>
      <c r="T433" s="36"/>
      <c r="U433" s="78">
        <f>R433</f>
        <v>1.9</v>
      </c>
      <c r="V433" s="78">
        <v>1.9</v>
      </c>
      <c r="W433" s="36">
        <v>3</v>
      </c>
      <c r="X433" s="36" t="s">
        <v>17</v>
      </c>
      <c r="Y433" s="36"/>
      <c r="Z433" s="37" t="s">
        <v>1086</v>
      </c>
      <c r="AA433" s="14" t="s">
        <v>63</v>
      </c>
      <c r="AB433" s="54" t="s">
        <v>16</v>
      </c>
      <c r="AC433" s="61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28"/>
      <c r="BA433" s="28"/>
      <c r="BB433" s="28"/>
      <c r="BC433" s="28"/>
    </row>
    <row r="434" spans="1:55" s="27" customFormat="1" ht="11.25" x14ac:dyDescent="0.25">
      <c r="A434" s="31" t="s">
        <v>654</v>
      </c>
      <c r="B434" s="32">
        <f t="shared" si="41"/>
        <v>44818.527118055557</v>
      </c>
      <c r="C434" s="39">
        <v>2022</v>
      </c>
      <c r="D434" s="39">
        <v>9</v>
      </c>
      <c r="E434" s="39">
        <v>14</v>
      </c>
      <c r="F434" s="39">
        <v>12</v>
      </c>
      <c r="G434" s="39">
        <v>39</v>
      </c>
      <c r="H434" s="40">
        <v>3.7</v>
      </c>
      <c r="I434" s="40">
        <v>0.4</v>
      </c>
      <c r="J434" s="41">
        <v>60.686999999999998</v>
      </c>
      <c r="K434" s="40">
        <v>2.2999999999999998</v>
      </c>
      <c r="L434" s="35">
        <v>2.0702070207020702E-2</v>
      </c>
      <c r="M434" s="41">
        <v>28.838999999999999</v>
      </c>
      <c r="N434" s="40">
        <v>3.1</v>
      </c>
      <c r="O434" s="35">
        <v>5.6890872013062456E-2</v>
      </c>
      <c r="P434" s="39">
        <v>0</v>
      </c>
      <c r="Q434" s="37" t="s">
        <v>0</v>
      </c>
      <c r="R434" s="78"/>
      <c r="S434" s="79"/>
      <c r="T434" s="79">
        <v>1.8</v>
      </c>
      <c r="U434" s="78">
        <f>T434</f>
        <v>1.8</v>
      </c>
      <c r="V434" s="78">
        <v>1.8</v>
      </c>
      <c r="W434" s="42">
        <v>15</v>
      </c>
      <c r="X434" s="43" t="s">
        <v>45</v>
      </c>
      <c r="Y434" s="44"/>
      <c r="Z434" s="46" t="s">
        <v>1071</v>
      </c>
      <c r="AA434" s="14" t="s">
        <v>63</v>
      </c>
      <c r="AB434" s="55" t="s">
        <v>16</v>
      </c>
      <c r="AC434" s="62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28"/>
      <c r="BA434" s="28"/>
      <c r="BB434" s="28"/>
      <c r="BC434" s="28"/>
    </row>
    <row r="435" spans="1:55" s="27" customFormat="1" ht="11.25" x14ac:dyDescent="0.25">
      <c r="A435" s="31" t="s">
        <v>655</v>
      </c>
      <c r="B435" s="32">
        <f t="shared" si="41"/>
        <v>44818.639374999999</v>
      </c>
      <c r="C435" s="33">
        <v>2022</v>
      </c>
      <c r="D435" s="33">
        <v>9</v>
      </c>
      <c r="E435" s="33">
        <v>14</v>
      </c>
      <c r="F435" s="33">
        <v>15</v>
      </c>
      <c r="G435" s="33">
        <v>20</v>
      </c>
      <c r="H435" s="34">
        <v>42.55</v>
      </c>
      <c r="I435" s="34">
        <v>0.01</v>
      </c>
      <c r="J435" s="35">
        <v>67.644999999999996</v>
      </c>
      <c r="K435" s="35"/>
      <c r="L435" s="35">
        <v>2.1000000000000001E-2</v>
      </c>
      <c r="M435" s="35">
        <v>34.042000000000002</v>
      </c>
      <c r="N435" s="35"/>
      <c r="O435" s="35">
        <v>6.3E-2</v>
      </c>
      <c r="P435" s="33">
        <v>0</v>
      </c>
      <c r="Q435" s="37" t="s">
        <v>0</v>
      </c>
      <c r="R435" s="78">
        <v>2.8</v>
      </c>
      <c r="S435" s="36"/>
      <c r="T435" s="36"/>
      <c r="U435" s="78">
        <f>R435</f>
        <v>2.8</v>
      </c>
      <c r="V435" s="78">
        <v>2.8</v>
      </c>
      <c r="W435" s="36">
        <v>7</v>
      </c>
      <c r="X435" s="36" t="s">
        <v>17</v>
      </c>
      <c r="Y435" s="36"/>
      <c r="Z435" s="37" t="s">
        <v>1086</v>
      </c>
      <c r="AA435" s="14" t="s">
        <v>63</v>
      </c>
      <c r="AB435" s="54" t="s">
        <v>16</v>
      </c>
      <c r="AC435" s="61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28"/>
      <c r="BA435" s="28"/>
      <c r="BB435" s="28"/>
      <c r="BC435" s="28"/>
    </row>
    <row r="436" spans="1:55" s="27" customFormat="1" ht="11.25" x14ac:dyDescent="0.25">
      <c r="A436" s="31" t="s">
        <v>656</v>
      </c>
      <c r="B436" s="32">
        <f t="shared" si="41"/>
        <v>44818.840532407405</v>
      </c>
      <c r="C436" s="33">
        <v>2022</v>
      </c>
      <c r="D436" s="33">
        <v>9</v>
      </c>
      <c r="E436" s="33">
        <v>14</v>
      </c>
      <c r="F436" s="33">
        <v>20</v>
      </c>
      <c r="G436" s="33">
        <v>10</v>
      </c>
      <c r="H436" s="34">
        <v>22.09</v>
      </c>
      <c r="I436" s="34">
        <v>0.48</v>
      </c>
      <c r="J436" s="35">
        <v>67.653000000000006</v>
      </c>
      <c r="K436" s="35"/>
      <c r="L436" s="35">
        <v>1.7999999999999999E-2</v>
      </c>
      <c r="M436" s="35">
        <v>33.838000000000001</v>
      </c>
      <c r="N436" s="35"/>
      <c r="O436" s="35">
        <v>3.7999999999999999E-2</v>
      </c>
      <c r="P436" s="33">
        <v>0</v>
      </c>
      <c r="Q436" s="37" t="s">
        <v>0</v>
      </c>
      <c r="R436" s="78">
        <v>2</v>
      </c>
      <c r="S436" s="36"/>
      <c r="T436" s="36"/>
      <c r="U436" s="78">
        <f>R436</f>
        <v>2</v>
      </c>
      <c r="V436" s="78">
        <v>2</v>
      </c>
      <c r="W436" s="36">
        <v>5</v>
      </c>
      <c r="X436" s="36" t="s">
        <v>17</v>
      </c>
      <c r="Y436" s="36"/>
      <c r="Z436" s="37" t="s">
        <v>1086</v>
      </c>
      <c r="AA436" s="14" t="s">
        <v>63</v>
      </c>
      <c r="AB436" s="54" t="s">
        <v>16</v>
      </c>
      <c r="AC436" s="61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28"/>
      <c r="BA436" s="28"/>
      <c r="BB436" s="28"/>
      <c r="BC436" s="28"/>
    </row>
    <row r="437" spans="1:55" s="27" customFormat="1" ht="11.25" x14ac:dyDescent="0.25">
      <c r="A437" s="31" t="s">
        <v>657</v>
      </c>
      <c r="B437" s="32">
        <f t="shared" si="41"/>
        <v>44819.467442129629</v>
      </c>
      <c r="C437" s="39">
        <v>2022</v>
      </c>
      <c r="D437" s="39">
        <v>9</v>
      </c>
      <c r="E437" s="39">
        <v>15</v>
      </c>
      <c r="F437" s="39">
        <v>11</v>
      </c>
      <c r="G437" s="39">
        <v>13</v>
      </c>
      <c r="H437" s="40">
        <v>7.9</v>
      </c>
      <c r="I437" s="40">
        <v>0.4</v>
      </c>
      <c r="J437" s="41">
        <v>61.076999999999998</v>
      </c>
      <c r="K437" s="40">
        <v>2.5</v>
      </c>
      <c r="L437" s="35">
        <v>2.2502250225022502E-2</v>
      </c>
      <c r="M437" s="41">
        <v>29.974</v>
      </c>
      <c r="N437" s="40">
        <v>2.4</v>
      </c>
      <c r="O437" s="35">
        <v>4.4586096517525604E-2</v>
      </c>
      <c r="P437" s="39">
        <v>0</v>
      </c>
      <c r="Q437" s="37" t="s">
        <v>0</v>
      </c>
      <c r="R437" s="78"/>
      <c r="S437" s="79">
        <v>1.9</v>
      </c>
      <c r="T437" s="79">
        <v>1.8</v>
      </c>
      <c r="U437" s="78">
        <f>S437</f>
        <v>1.9</v>
      </c>
      <c r="V437" s="78">
        <v>1.9</v>
      </c>
      <c r="W437" s="42">
        <v>17</v>
      </c>
      <c r="X437" s="43" t="s">
        <v>45</v>
      </c>
      <c r="Y437" s="44"/>
      <c r="Z437" s="46" t="s">
        <v>1068</v>
      </c>
      <c r="AA437" s="14" t="s">
        <v>63</v>
      </c>
      <c r="AB437" s="55" t="s">
        <v>16</v>
      </c>
      <c r="AC437" s="62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28"/>
      <c r="BA437" s="28"/>
      <c r="BB437" s="28"/>
      <c r="BC437" s="28"/>
    </row>
    <row r="438" spans="1:55" s="27" customFormat="1" ht="11.25" x14ac:dyDescent="0.25">
      <c r="A438" s="31" t="s">
        <v>658</v>
      </c>
      <c r="B438" s="32">
        <f t="shared" si="41"/>
        <v>44819.503611111111</v>
      </c>
      <c r="C438" s="33">
        <v>2022</v>
      </c>
      <c r="D438" s="33">
        <v>9</v>
      </c>
      <c r="E438" s="33">
        <v>15</v>
      </c>
      <c r="F438" s="33">
        <v>12</v>
      </c>
      <c r="G438" s="33">
        <v>5</v>
      </c>
      <c r="H438" s="34">
        <v>12.06</v>
      </c>
      <c r="I438" s="34">
        <v>0.06</v>
      </c>
      <c r="J438" s="35">
        <v>67.683000000000007</v>
      </c>
      <c r="K438" s="35"/>
      <c r="L438" s="35">
        <v>1.9E-2</v>
      </c>
      <c r="M438" s="35">
        <v>33.825000000000003</v>
      </c>
      <c r="N438" s="35"/>
      <c r="O438" s="35">
        <v>3.1E-2</v>
      </c>
      <c r="P438" s="33">
        <v>0</v>
      </c>
      <c r="Q438" s="37" t="s">
        <v>0</v>
      </c>
      <c r="R438" s="78">
        <v>1.8</v>
      </c>
      <c r="S438" s="36"/>
      <c r="T438" s="36"/>
      <c r="U438" s="78">
        <f>R438</f>
        <v>1.8</v>
      </c>
      <c r="V438" s="78">
        <v>1.8</v>
      </c>
      <c r="W438" s="36">
        <v>3</v>
      </c>
      <c r="X438" s="36" t="s">
        <v>17</v>
      </c>
      <c r="Y438" s="36"/>
      <c r="Z438" s="37" t="s">
        <v>1086</v>
      </c>
      <c r="AA438" s="14" t="s">
        <v>63</v>
      </c>
      <c r="AB438" s="54" t="s">
        <v>16</v>
      </c>
      <c r="AC438" s="61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28"/>
      <c r="BA438" s="28"/>
      <c r="BB438" s="28"/>
      <c r="BC438" s="28"/>
    </row>
    <row r="439" spans="1:55" s="27" customFormat="1" ht="11.25" x14ac:dyDescent="0.25">
      <c r="A439" s="31" t="s">
        <v>659</v>
      </c>
      <c r="B439" s="32">
        <f t="shared" si="41"/>
        <v>44819.836828703701</v>
      </c>
      <c r="C439" s="33">
        <v>2022</v>
      </c>
      <c r="D439" s="33">
        <v>9</v>
      </c>
      <c r="E439" s="33">
        <v>15</v>
      </c>
      <c r="F439" s="33">
        <v>20</v>
      </c>
      <c r="G439" s="33">
        <v>5</v>
      </c>
      <c r="H439" s="34">
        <v>2.19</v>
      </c>
      <c r="I439" s="34">
        <v>0.05</v>
      </c>
      <c r="J439" s="35">
        <v>67.667000000000002</v>
      </c>
      <c r="K439" s="35"/>
      <c r="L439" s="35">
        <v>0.01</v>
      </c>
      <c r="M439" s="35">
        <v>33.738</v>
      </c>
      <c r="N439" s="35"/>
      <c r="O439" s="35">
        <v>0.02</v>
      </c>
      <c r="P439" s="33">
        <v>0</v>
      </c>
      <c r="Q439" s="37" t="s">
        <v>0</v>
      </c>
      <c r="R439" s="78">
        <v>2</v>
      </c>
      <c r="S439" s="36"/>
      <c r="T439" s="36"/>
      <c r="U439" s="78">
        <f>R439</f>
        <v>2</v>
      </c>
      <c r="V439" s="78">
        <v>2</v>
      </c>
      <c r="W439" s="36">
        <v>4</v>
      </c>
      <c r="X439" s="36" t="s">
        <v>17</v>
      </c>
      <c r="Y439" s="36"/>
      <c r="Z439" s="37" t="s">
        <v>1086</v>
      </c>
      <c r="AA439" s="14" t="s">
        <v>63</v>
      </c>
      <c r="AB439" s="54" t="s">
        <v>16</v>
      </c>
      <c r="AC439" s="61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28"/>
      <c r="BA439" s="28"/>
      <c r="BB439" s="28"/>
      <c r="BC439" s="28"/>
    </row>
    <row r="440" spans="1:55" s="27" customFormat="1" ht="11.25" x14ac:dyDescent="0.25">
      <c r="A440" s="31" t="s">
        <v>660</v>
      </c>
      <c r="B440" s="32">
        <f t="shared" si="41"/>
        <v>44819.837268518517</v>
      </c>
      <c r="C440" s="33">
        <v>2022</v>
      </c>
      <c r="D440" s="33">
        <v>9</v>
      </c>
      <c r="E440" s="33">
        <v>15</v>
      </c>
      <c r="F440" s="33">
        <v>20</v>
      </c>
      <c r="G440" s="33">
        <v>5</v>
      </c>
      <c r="H440" s="34">
        <v>40.11</v>
      </c>
      <c r="I440" s="34">
        <v>0.09</v>
      </c>
      <c r="J440" s="35">
        <v>67.620999999999995</v>
      </c>
      <c r="K440" s="35"/>
      <c r="L440" s="35">
        <v>2.5999999999999999E-2</v>
      </c>
      <c r="M440" s="35">
        <v>33.884</v>
      </c>
      <c r="N440" s="35"/>
      <c r="O440" s="35">
        <v>2.8000000000000001E-2</v>
      </c>
      <c r="P440" s="33">
        <v>0</v>
      </c>
      <c r="Q440" s="37" t="s">
        <v>0</v>
      </c>
      <c r="R440" s="78">
        <v>1.6</v>
      </c>
      <c r="S440" s="36"/>
      <c r="T440" s="36"/>
      <c r="U440" s="78">
        <f>R440</f>
        <v>1.6</v>
      </c>
      <c r="V440" s="78">
        <v>1.6</v>
      </c>
      <c r="W440" s="36">
        <v>3</v>
      </c>
      <c r="X440" s="36" t="s">
        <v>17</v>
      </c>
      <c r="Y440" s="36"/>
      <c r="Z440" s="37" t="s">
        <v>1086</v>
      </c>
      <c r="AA440" s="14" t="s">
        <v>63</v>
      </c>
      <c r="AB440" s="54" t="s">
        <v>16</v>
      </c>
      <c r="AC440" s="61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28"/>
      <c r="BA440" s="28"/>
      <c r="BB440" s="28"/>
      <c r="BC440" s="28"/>
    </row>
    <row r="441" spans="1:55" s="27" customFormat="1" ht="11.25" x14ac:dyDescent="0.25">
      <c r="A441" s="31" t="s">
        <v>661</v>
      </c>
      <c r="B441" s="32">
        <f t="shared" si="41"/>
        <v>44820.479259259257</v>
      </c>
      <c r="C441" s="39">
        <v>2022</v>
      </c>
      <c r="D441" s="39">
        <v>9</v>
      </c>
      <c r="E441" s="39">
        <v>16</v>
      </c>
      <c r="F441" s="39">
        <v>11</v>
      </c>
      <c r="G441" s="39">
        <v>30</v>
      </c>
      <c r="H441" s="40">
        <v>8.8000000000000007</v>
      </c>
      <c r="I441" s="40">
        <v>0.4</v>
      </c>
      <c r="J441" s="41">
        <v>63.936</v>
      </c>
      <c r="K441" s="40">
        <v>4.3</v>
      </c>
      <c r="L441" s="35">
        <v>3.8703870387038701E-2</v>
      </c>
      <c r="M441" s="41">
        <v>28.277999999999999</v>
      </c>
      <c r="N441" s="40">
        <v>3.2</v>
      </c>
      <c r="O441" s="35">
        <v>6.5436435488808536E-2</v>
      </c>
      <c r="P441" s="39">
        <v>0</v>
      </c>
      <c r="Q441" s="37" t="s">
        <v>0</v>
      </c>
      <c r="R441" s="78"/>
      <c r="S441" s="79"/>
      <c r="T441" s="79">
        <v>2</v>
      </c>
      <c r="U441" s="78">
        <f>T441</f>
        <v>2</v>
      </c>
      <c r="V441" s="78">
        <v>2</v>
      </c>
      <c r="W441" s="42">
        <v>24</v>
      </c>
      <c r="X441" s="43" t="s">
        <v>45</v>
      </c>
      <c r="Y441" s="44"/>
      <c r="Z441" s="51" t="s">
        <v>37</v>
      </c>
      <c r="AA441" s="15" t="s">
        <v>64</v>
      </c>
      <c r="AB441" s="55" t="s">
        <v>16</v>
      </c>
      <c r="AC441" s="62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28"/>
      <c r="BA441" s="28"/>
      <c r="BB441" s="28"/>
      <c r="BC441" s="28"/>
    </row>
    <row r="442" spans="1:55" s="27" customFormat="1" ht="11.25" x14ac:dyDescent="0.25">
      <c r="A442" s="31" t="s">
        <v>662</v>
      </c>
      <c r="B442" s="32">
        <f t="shared" si="41"/>
        <v>44820.503819444442</v>
      </c>
      <c r="C442" s="39">
        <v>2022</v>
      </c>
      <c r="D442" s="39">
        <v>9</v>
      </c>
      <c r="E442" s="39">
        <v>16</v>
      </c>
      <c r="F442" s="39">
        <v>12</v>
      </c>
      <c r="G442" s="39">
        <v>5</v>
      </c>
      <c r="H442" s="40">
        <v>30.4</v>
      </c>
      <c r="I442" s="40">
        <v>0.4</v>
      </c>
      <c r="J442" s="41">
        <v>60.972999999999999</v>
      </c>
      <c r="K442" s="40">
        <v>2.5</v>
      </c>
      <c r="L442" s="35">
        <v>2.2502250225022502E-2</v>
      </c>
      <c r="M442" s="41">
        <v>29.041</v>
      </c>
      <c r="N442" s="40">
        <v>2.4</v>
      </c>
      <c r="O442" s="35">
        <v>4.4440183476284589E-2</v>
      </c>
      <c r="P442" s="39">
        <v>0</v>
      </c>
      <c r="Q442" s="37" t="s">
        <v>0</v>
      </c>
      <c r="R442" s="78"/>
      <c r="S442" s="79">
        <v>1.6</v>
      </c>
      <c r="T442" s="79">
        <v>1.7</v>
      </c>
      <c r="U442" s="78">
        <f>S442</f>
        <v>1.6</v>
      </c>
      <c r="V442" s="78">
        <v>1.6</v>
      </c>
      <c r="W442" s="42">
        <v>14</v>
      </c>
      <c r="X442" s="43" t="s">
        <v>45</v>
      </c>
      <c r="Y442" s="44"/>
      <c r="Z442" s="46" t="s">
        <v>1069</v>
      </c>
      <c r="AA442" s="14" t="s">
        <v>63</v>
      </c>
      <c r="AB442" s="55" t="s">
        <v>16</v>
      </c>
      <c r="AC442" s="62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28"/>
      <c r="BA442" s="28"/>
      <c r="BB442" s="28"/>
      <c r="BC442" s="28"/>
    </row>
    <row r="443" spans="1:55" s="27" customFormat="1" ht="11.25" x14ac:dyDescent="0.25">
      <c r="A443" s="31" t="s">
        <v>663</v>
      </c>
      <c r="B443" s="32">
        <f t="shared" si="41"/>
        <v>44820.530844907407</v>
      </c>
      <c r="C443" s="39">
        <v>2022</v>
      </c>
      <c r="D443" s="39">
        <v>9</v>
      </c>
      <c r="E443" s="39">
        <v>16</v>
      </c>
      <c r="F443" s="39">
        <v>12</v>
      </c>
      <c r="G443" s="39">
        <v>44</v>
      </c>
      <c r="H443" s="40">
        <v>25.4</v>
      </c>
      <c r="I443" s="40">
        <v>0.6</v>
      </c>
      <c r="J443" s="41">
        <v>61.246000000000002</v>
      </c>
      <c r="K443" s="40">
        <v>3.8</v>
      </c>
      <c r="L443" s="35">
        <v>3.4203420342034205E-2</v>
      </c>
      <c r="M443" s="41">
        <v>29.779</v>
      </c>
      <c r="N443" s="40">
        <v>3.9</v>
      </c>
      <c r="O443" s="35">
        <v>7.2841561378030661E-2</v>
      </c>
      <c r="P443" s="39">
        <v>0</v>
      </c>
      <c r="Q443" s="37" t="s">
        <v>0</v>
      </c>
      <c r="R443" s="78"/>
      <c r="S443" s="79">
        <v>1.8</v>
      </c>
      <c r="T443" s="79">
        <v>1.7</v>
      </c>
      <c r="U443" s="78">
        <f>S443</f>
        <v>1.8</v>
      </c>
      <c r="V443" s="78">
        <v>1.8</v>
      </c>
      <c r="W443" s="42">
        <v>14</v>
      </c>
      <c r="X443" s="43" t="s">
        <v>45</v>
      </c>
      <c r="Y443" s="44"/>
      <c r="Z443" s="46" t="s">
        <v>1068</v>
      </c>
      <c r="AA443" s="14" t="s">
        <v>63</v>
      </c>
      <c r="AB443" s="55" t="s">
        <v>16</v>
      </c>
      <c r="AC443" s="62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28"/>
      <c r="BA443" s="28"/>
      <c r="BB443" s="28"/>
      <c r="BC443" s="28"/>
    </row>
    <row r="444" spans="1:55" s="27" customFormat="1" ht="11.25" x14ac:dyDescent="0.25">
      <c r="A444" s="31" t="s">
        <v>665</v>
      </c>
      <c r="B444" s="32">
        <f t="shared" si="41"/>
        <v>44821.171446759261</v>
      </c>
      <c r="C444" s="33">
        <v>2022</v>
      </c>
      <c r="D444" s="33">
        <v>9</v>
      </c>
      <c r="E444" s="33">
        <v>17</v>
      </c>
      <c r="F444" s="33">
        <v>4</v>
      </c>
      <c r="G444" s="33">
        <v>6</v>
      </c>
      <c r="H444" s="34">
        <v>53.86</v>
      </c>
      <c r="I444" s="34">
        <v>0.08</v>
      </c>
      <c r="J444" s="35">
        <v>67.683000000000007</v>
      </c>
      <c r="K444" s="35"/>
      <c r="L444" s="35">
        <v>1.0999999999999999E-2</v>
      </c>
      <c r="M444" s="35">
        <v>33.732999999999997</v>
      </c>
      <c r="N444" s="35"/>
      <c r="O444" s="35">
        <v>2.1000000000000001E-2</v>
      </c>
      <c r="P444" s="33">
        <v>0</v>
      </c>
      <c r="Q444" s="37" t="s">
        <v>0</v>
      </c>
      <c r="R444" s="78">
        <v>1.8</v>
      </c>
      <c r="S444" s="36"/>
      <c r="T444" s="36"/>
      <c r="U444" s="78">
        <f>R444</f>
        <v>1.8</v>
      </c>
      <c r="V444" s="78">
        <v>1.8</v>
      </c>
      <c r="W444" s="36">
        <v>4</v>
      </c>
      <c r="X444" s="36" t="s">
        <v>17</v>
      </c>
      <c r="Y444" s="36"/>
      <c r="Z444" s="37" t="s">
        <v>1086</v>
      </c>
      <c r="AA444" s="14" t="s">
        <v>63</v>
      </c>
      <c r="AB444" s="54" t="s">
        <v>16</v>
      </c>
      <c r="AC444" s="61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28"/>
      <c r="BA444" s="28"/>
      <c r="BB444" s="28"/>
      <c r="BC444" s="28"/>
    </row>
    <row r="445" spans="1:55" s="27" customFormat="1" ht="11.25" x14ac:dyDescent="0.25">
      <c r="A445" s="31" t="s">
        <v>666</v>
      </c>
      <c r="B445" s="32">
        <f t="shared" si="41"/>
        <v>44821.838333333333</v>
      </c>
      <c r="C445" s="33">
        <v>2022</v>
      </c>
      <c r="D445" s="33">
        <v>9</v>
      </c>
      <c r="E445" s="33">
        <v>17</v>
      </c>
      <c r="F445" s="33">
        <v>20</v>
      </c>
      <c r="G445" s="33">
        <v>7</v>
      </c>
      <c r="H445" s="34">
        <v>12</v>
      </c>
      <c r="I445" s="34"/>
      <c r="J445" s="35">
        <v>67.67</v>
      </c>
      <c r="K445" s="35"/>
      <c r="L445" s="35">
        <v>1.7999999999999999E-2</v>
      </c>
      <c r="M445" s="35">
        <v>33.776000000000003</v>
      </c>
      <c r="N445" s="35"/>
      <c r="O445" s="35">
        <v>4.4999999999999998E-2</v>
      </c>
      <c r="P445" s="33">
        <v>0</v>
      </c>
      <c r="Q445" s="37" t="s">
        <v>0</v>
      </c>
      <c r="R445" s="78">
        <v>1.7</v>
      </c>
      <c r="S445" s="36"/>
      <c r="T445" s="36"/>
      <c r="U445" s="78">
        <f>R445</f>
        <v>1.7</v>
      </c>
      <c r="V445" s="78">
        <v>1.7</v>
      </c>
      <c r="W445" s="36">
        <v>2</v>
      </c>
      <c r="X445" s="36" t="s">
        <v>17</v>
      </c>
      <c r="Y445" s="36"/>
      <c r="Z445" s="37" t="s">
        <v>1086</v>
      </c>
      <c r="AA445" s="14" t="s">
        <v>63</v>
      </c>
      <c r="AB445" s="54" t="s">
        <v>16</v>
      </c>
      <c r="AC445" s="61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28"/>
      <c r="BA445" s="28"/>
      <c r="BB445" s="28"/>
      <c r="BC445" s="28"/>
    </row>
    <row r="446" spans="1:55" s="27" customFormat="1" ht="11.25" x14ac:dyDescent="0.25">
      <c r="A446" s="31" t="s">
        <v>667</v>
      </c>
      <c r="B446" s="32">
        <f t="shared" si="41"/>
        <v>44823.654166666667</v>
      </c>
      <c r="C446" s="39">
        <v>2022</v>
      </c>
      <c r="D446" s="39">
        <v>9</v>
      </c>
      <c r="E446" s="39">
        <v>19</v>
      </c>
      <c r="F446" s="39">
        <v>15</v>
      </c>
      <c r="G446" s="39">
        <v>42</v>
      </c>
      <c r="H446" s="40">
        <v>0.5</v>
      </c>
      <c r="I446" s="40">
        <v>1.3</v>
      </c>
      <c r="J446" s="41">
        <v>67.741</v>
      </c>
      <c r="K446" s="40">
        <v>9.5</v>
      </c>
      <c r="L446" s="35">
        <v>8.5508550855085519E-2</v>
      </c>
      <c r="M446" s="41">
        <v>34.231999999999999</v>
      </c>
      <c r="N446" s="40">
        <v>6.5</v>
      </c>
      <c r="O446" s="35">
        <v>0.15417540762878498</v>
      </c>
      <c r="P446" s="39">
        <v>0</v>
      </c>
      <c r="Q446" s="37" t="s">
        <v>0</v>
      </c>
      <c r="R446" s="78"/>
      <c r="S446" s="79"/>
      <c r="T446" s="79">
        <v>1.8</v>
      </c>
      <c r="U446" s="78">
        <f>T446</f>
        <v>1.8</v>
      </c>
      <c r="V446" s="78">
        <v>1.8</v>
      </c>
      <c r="W446" s="42">
        <v>12</v>
      </c>
      <c r="X446" s="43" t="s">
        <v>45</v>
      </c>
      <c r="Y446" s="44"/>
      <c r="Z446" s="46" t="s">
        <v>1078</v>
      </c>
      <c r="AA446" s="14" t="s">
        <v>63</v>
      </c>
      <c r="AB446" s="55" t="s">
        <v>16</v>
      </c>
      <c r="AC446" s="62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28"/>
      <c r="BA446" s="28"/>
      <c r="BB446" s="28"/>
      <c r="BC446" s="28"/>
    </row>
    <row r="447" spans="1:55" s="27" customFormat="1" ht="11.25" x14ac:dyDescent="0.25">
      <c r="A447" s="31" t="s">
        <v>668</v>
      </c>
      <c r="B447" s="32">
        <f t="shared" si="41"/>
        <v>44825.251018518517</v>
      </c>
      <c r="C447" s="33">
        <v>2022</v>
      </c>
      <c r="D447" s="33">
        <v>9</v>
      </c>
      <c r="E447" s="33">
        <v>21</v>
      </c>
      <c r="F447" s="33">
        <v>6</v>
      </c>
      <c r="G447" s="33">
        <v>1</v>
      </c>
      <c r="H447" s="34">
        <v>28.11</v>
      </c>
      <c r="I447" s="34">
        <v>0.03</v>
      </c>
      <c r="J447" s="35">
        <v>67.697000000000003</v>
      </c>
      <c r="K447" s="35"/>
      <c r="L447" s="35">
        <v>0.01</v>
      </c>
      <c r="M447" s="35">
        <v>34.143000000000001</v>
      </c>
      <c r="N447" s="35"/>
      <c r="O447" s="35">
        <v>2.5000000000000001E-2</v>
      </c>
      <c r="P447" s="33">
        <v>0</v>
      </c>
      <c r="Q447" s="37" t="s">
        <v>0</v>
      </c>
      <c r="R447" s="78">
        <v>1.6</v>
      </c>
      <c r="S447" s="36"/>
      <c r="T447" s="36"/>
      <c r="U447" s="78">
        <f>R447</f>
        <v>1.6</v>
      </c>
      <c r="V447" s="78">
        <v>1.6</v>
      </c>
      <c r="W447" s="36">
        <v>4</v>
      </c>
      <c r="X447" s="36" t="s">
        <v>17</v>
      </c>
      <c r="Y447" s="36"/>
      <c r="Z447" s="37" t="s">
        <v>1086</v>
      </c>
      <c r="AA447" s="14" t="s">
        <v>63</v>
      </c>
      <c r="AB447" s="54" t="s">
        <v>16</v>
      </c>
      <c r="AC447" s="61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28"/>
      <c r="BA447" s="28"/>
      <c r="BB447" s="28"/>
      <c r="BC447" s="28"/>
    </row>
    <row r="448" spans="1:55" s="27" customFormat="1" ht="11.25" x14ac:dyDescent="0.25">
      <c r="A448" s="31" t="s">
        <v>669</v>
      </c>
      <c r="B448" s="32">
        <f t="shared" si="41"/>
        <v>44825.322245370371</v>
      </c>
      <c r="C448" s="33">
        <v>2022</v>
      </c>
      <c r="D448" s="33">
        <v>9</v>
      </c>
      <c r="E448" s="33">
        <v>21</v>
      </c>
      <c r="F448" s="33">
        <v>7</v>
      </c>
      <c r="G448" s="33">
        <v>44</v>
      </c>
      <c r="H448" s="34">
        <v>2.41</v>
      </c>
      <c r="I448" s="34"/>
      <c r="J448" s="35">
        <v>69.841999999999999</v>
      </c>
      <c r="K448" s="35"/>
      <c r="L448" s="35">
        <v>0.112</v>
      </c>
      <c r="M448" s="35">
        <v>26.501999999999999</v>
      </c>
      <c r="N448" s="35"/>
      <c r="O448" s="35">
        <v>0.20899999999999999</v>
      </c>
      <c r="P448" s="33">
        <v>0</v>
      </c>
      <c r="Q448" s="37" t="s">
        <v>0</v>
      </c>
      <c r="R448" s="78">
        <v>1.6</v>
      </c>
      <c r="S448" s="36"/>
      <c r="T448" s="36"/>
      <c r="U448" s="78">
        <f>R448</f>
        <v>1.6</v>
      </c>
      <c r="V448" s="78">
        <v>1.6</v>
      </c>
      <c r="W448" s="36">
        <v>2</v>
      </c>
      <c r="X448" s="36" t="s">
        <v>17</v>
      </c>
      <c r="Y448" s="36"/>
      <c r="Z448" s="37" t="s">
        <v>9</v>
      </c>
      <c r="AA448" s="15" t="s">
        <v>64</v>
      </c>
      <c r="AB448" s="54" t="s">
        <v>16</v>
      </c>
      <c r="AC448" s="61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28"/>
      <c r="BA448" s="28"/>
      <c r="BB448" s="28"/>
      <c r="BC448" s="28"/>
    </row>
    <row r="449" spans="1:55" s="27" customFormat="1" ht="11.25" x14ac:dyDescent="0.25">
      <c r="A449" s="31" t="s">
        <v>670</v>
      </c>
      <c r="B449" s="32">
        <f t="shared" si="41"/>
        <v>44825.444444444445</v>
      </c>
      <c r="C449" s="39">
        <v>2022</v>
      </c>
      <c r="D449" s="39">
        <v>9</v>
      </c>
      <c r="E449" s="39">
        <v>21</v>
      </c>
      <c r="F449" s="39">
        <v>10</v>
      </c>
      <c r="G449" s="39">
        <v>40</v>
      </c>
      <c r="H449" s="40">
        <v>0.9</v>
      </c>
      <c r="I449" s="40">
        <v>0.3</v>
      </c>
      <c r="J449" s="41">
        <v>63.087000000000003</v>
      </c>
      <c r="K449" s="40">
        <v>3</v>
      </c>
      <c r="L449" s="35">
        <v>2.7002700270027005E-2</v>
      </c>
      <c r="M449" s="41">
        <v>27.797000000000001</v>
      </c>
      <c r="N449" s="40">
        <v>2.2000000000000002</v>
      </c>
      <c r="O449" s="35">
        <v>4.3669420249588815E-2</v>
      </c>
      <c r="P449" s="39">
        <v>0</v>
      </c>
      <c r="Q449" s="37" t="s">
        <v>0</v>
      </c>
      <c r="R449" s="78"/>
      <c r="S449" s="79"/>
      <c r="T449" s="79">
        <v>2</v>
      </c>
      <c r="U449" s="78">
        <f>T449</f>
        <v>2</v>
      </c>
      <c r="V449" s="78">
        <v>2</v>
      </c>
      <c r="W449" s="42">
        <v>27</v>
      </c>
      <c r="X449" s="43" t="s">
        <v>45</v>
      </c>
      <c r="Y449" s="44"/>
      <c r="Z449" s="51" t="s">
        <v>37</v>
      </c>
      <c r="AA449" s="15" t="s">
        <v>64</v>
      </c>
      <c r="AB449" s="55" t="s">
        <v>16</v>
      </c>
      <c r="AC449" s="62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28"/>
      <c r="BA449" s="28"/>
      <c r="BB449" s="28"/>
      <c r="BC449" s="28"/>
    </row>
    <row r="450" spans="1:55" s="27" customFormat="1" ht="11.25" x14ac:dyDescent="0.25">
      <c r="A450" s="31" t="s">
        <v>671</v>
      </c>
      <c r="B450" s="32">
        <f t="shared" si="41"/>
        <v>44825.503819444442</v>
      </c>
      <c r="C450" s="33">
        <v>2022</v>
      </c>
      <c r="D450" s="33">
        <v>9</v>
      </c>
      <c r="E450" s="33">
        <v>21</v>
      </c>
      <c r="F450" s="33">
        <v>12</v>
      </c>
      <c r="G450" s="33">
        <v>5</v>
      </c>
      <c r="H450" s="34">
        <v>30.1</v>
      </c>
      <c r="I450" s="34"/>
      <c r="J450" s="35">
        <v>67.644999999999996</v>
      </c>
      <c r="K450" s="35"/>
      <c r="L450" s="35">
        <v>7.0000000000000007E-2</v>
      </c>
      <c r="M450" s="35">
        <v>33.845999999999997</v>
      </c>
      <c r="N450" s="35"/>
      <c r="O450" s="35">
        <v>6.8000000000000005E-2</v>
      </c>
      <c r="P450" s="33">
        <v>0</v>
      </c>
      <c r="Q450" s="37" t="s">
        <v>0</v>
      </c>
      <c r="R450" s="78">
        <v>1.8</v>
      </c>
      <c r="S450" s="36"/>
      <c r="T450" s="36"/>
      <c r="U450" s="78">
        <f>R450</f>
        <v>1.8</v>
      </c>
      <c r="V450" s="78">
        <v>1.8</v>
      </c>
      <c r="W450" s="36">
        <v>2</v>
      </c>
      <c r="X450" s="36" t="s">
        <v>17</v>
      </c>
      <c r="Y450" s="36"/>
      <c r="Z450" s="37" t="s">
        <v>1086</v>
      </c>
      <c r="AA450" s="14" t="s">
        <v>63</v>
      </c>
      <c r="AB450" s="54" t="s">
        <v>16</v>
      </c>
      <c r="AC450" s="61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28"/>
      <c r="BA450" s="28"/>
      <c r="BB450" s="28"/>
      <c r="BC450" s="28"/>
    </row>
    <row r="451" spans="1:55" s="27" customFormat="1" ht="11.25" x14ac:dyDescent="0.25">
      <c r="A451" s="31" t="s">
        <v>672</v>
      </c>
      <c r="B451" s="32">
        <f t="shared" si="41"/>
        <v>44825.979525462964</v>
      </c>
      <c r="C451" s="33">
        <v>2022</v>
      </c>
      <c r="D451" s="33">
        <v>9</v>
      </c>
      <c r="E451" s="33">
        <v>21</v>
      </c>
      <c r="F451" s="33">
        <v>23</v>
      </c>
      <c r="G451" s="33">
        <v>30</v>
      </c>
      <c r="H451" s="34">
        <v>31.56</v>
      </c>
      <c r="I451" s="34">
        <v>0.1</v>
      </c>
      <c r="J451" s="35">
        <v>67.650999999999996</v>
      </c>
      <c r="K451" s="35"/>
      <c r="L451" s="35">
        <v>1.6E-2</v>
      </c>
      <c r="M451" s="35">
        <v>33.844000000000001</v>
      </c>
      <c r="N451" s="35"/>
      <c r="O451" s="35">
        <v>4.3999999999999997E-2</v>
      </c>
      <c r="P451" s="33">
        <v>0</v>
      </c>
      <c r="Q451" s="37" t="s">
        <v>0</v>
      </c>
      <c r="R451" s="78">
        <v>1.6</v>
      </c>
      <c r="S451" s="36"/>
      <c r="T451" s="36"/>
      <c r="U451" s="78">
        <f>R451</f>
        <v>1.6</v>
      </c>
      <c r="V451" s="78">
        <v>1.6</v>
      </c>
      <c r="W451" s="36">
        <v>5</v>
      </c>
      <c r="X451" s="36" t="s">
        <v>17</v>
      </c>
      <c r="Y451" s="36"/>
      <c r="Z451" s="37" t="s">
        <v>1086</v>
      </c>
      <c r="AA451" s="14" t="s">
        <v>63</v>
      </c>
      <c r="AB451" s="54" t="s">
        <v>16</v>
      </c>
      <c r="AC451" s="61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28"/>
      <c r="BA451" s="28"/>
      <c r="BB451" s="28"/>
      <c r="BC451" s="28"/>
    </row>
    <row r="452" spans="1:55" s="27" customFormat="1" ht="11.25" x14ac:dyDescent="0.25">
      <c r="A452" s="31" t="s">
        <v>673</v>
      </c>
      <c r="B452" s="32">
        <f t="shared" si="41"/>
        <v>44826.416562500002</v>
      </c>
      <c r="C452" s="47">
        <v>2022</v>
      </c>
      <c r="D452" s="47">
        <v>9</v>
      </c>
      <c r="E452" s="47">
        <v>22</v>
      </c>
      <c r="F452" s="47">
        <v>9</v>
      </c>
      <c r="G452" s="47">
        <v>59</v>
      </c>
      <c r="H452" s="48">
        <v>51.7</v>
      </c>
      <c r="I452" s="48">
        <v>0.9</v>
      </c>
      <c r="J452" s="49">
        <v>64.838999999999999</v>
      </c>
      <c r="K452" s="48">
        <v>7.8</v>
      </c>
      <c r="L452" s="35">
        <v>7.0207020702070203E-2</v>
      </c>
      <c r="M452" s="49">
        <v>31.164999999999999</v>
      </c>
      <c r="N452" s="48">
        <v>3.9</v>
      </c>
      <c r="O452" s="35">
        <v>8.2416406909250728E-2</v>
      </c>
      <c r="P452" s="47">
        <v>0</v>
      </c>
      <c r="Q452" s="37" t="s">
        <v>0</v>
      </c>
      <c r="R452" s="78">
        <v>2.2000000000000002</v>
      </c>
      <c r="S452" s="87">
        <v>2.2000000000000002</v>
      </c>
      <c r="T452" s="87">
        <v>2</v>
      </c>
      <c r="U452" s="78">
        <f>S452</f>
        <v>2.2000000000000002</v>
      </c>
      <c r="V452" s="78">
        <v>2.2000000000000002</v>
      </c>
      <c r="W452" s="50">
        <v>21</v>
      </c>
      <c r="X452" s="43" t="s">
        <v>45</v>
      </c>
      <c r="Y452" s="43" t="s">
        <v>17</v>
      </c>
      <c r="Z452" s="51" t="s">
        <v>1063</v>
      </c>
      <c r="AA452" s="14" t="s">
        <v>63</v>
      </c>
      <c r="AB452" s="56" t="s">
        <v>16</v>
      </c>
      <c r="AC452" s="64"/>
      <c r="AD452" s="33">
        <v>2022</v>
      </c>
      <c r="AE452" s="33">
        <v>9</v>
      </c>
      <c r="AF452" s="33">
        <v>22</v>
      </c>
      <c r="AG452" s="33">
        <v>9</v>
      </c>
      <c r="AH452" s="33">
        <v>59</v>
      </c>
      <c r="AI452" s="34">
        <v>52.22</v>
      </c>
      <c r="AJ452" s="34">
        <v>0.38</v>
      </c>
      <c r="AK452" s="35">
        <v>64.798000000000002</v>
      </c>
      <c r="AL452" s="35"/>
      <c r="AM452" s="35">
        <v>0.27300000000000002</v>
      </c>
      <c r="AN452" s="35">
        <v>30.510999999999999</v>
      </c>
      <c r="AO452" s="35"/>
      <c r="AP452" s="35">
        <v>0.37</v>
      </c>
      <c r="AQ452" s="33">
        <v>0</v>
      </c>
      <c r="AR452" s="37" t="s">
        <v>0</v>
      </c>
      <c r="AS452" s="78">
        <v>2.2000000000000002</v>
      </c>
      <c r="AT452" s="78">
        <v>2.2000000000000002</v>
      </c>
      <c r="AU452" s="36">
        <v>4</v>
      </c>
      <c r="AV452" s="36" t="s">
        <v>17</v>
      </c>
      <c r="AW452" s="33" t="s">
        <v>19</v>
      </c>
      <c r="AX452" s="14" t="s">
        <v>63</v>
      </c>
      <c r="AY452" s="37" t="s">
        <v>16</v>
      </c>
      <c r="AZ452" s="29"/>
      <c r="BA452" s="28"/>
      <c r="BB452" s="28"/>
      <c r="BC452" s="28"/>
    </row>
    <row r="453" spans="1:55" s="27" customFormat="1" ht="11.25" x14ac:dyDescent="0.25">
      <c r="A453" s="31" t="s">
        <v>674</v>
      </c>
      <c r="B453" s="32">
        <f t="shared" si="41"/>
        <v>44826.444479166668</v>
      </c>
      <c r="C453" s="39">
        <v>2022</v>
      </c>
      <c r="D453" s="39">
        <v>9</v>
      </c>
      <c r="E453" s="39">
        <v>22</v>
      </c>
      <c r="F453" s="39">
        <v>10</v>
      </c>
      <c r="G453" s="39">
        <v>40</v>
      </c>
      <c r="H453" s="40">
        <v>3.6</v>
      </c>
      <c r="I453" s="40">
        <v>0.3</v>
      </c>
      <c r="J453" s="41">
        <v>63.075000000000003</v>
      </c>
      <c r="K453" s="40">
        <v>2.8</v>
      </c>
      <c r="L453" s="35">
        <v>2.5202520252025202E-2</v>
      </c>
      <c r="M453" s="41">
        <v>27.85</v>
      </c>
      <c r="N453" s="40">
        <v>2</v>
      </c>
      <c r="O453" s="35">
        <v>3.9683100744684979E-2</v>
      </c>
      <c r="P453" s="39">
        <v>0</v>
      </c>
      <c r="Q453" s="37" t="s">
        <v>0</v>
      </c>
      <c r="R453" s="78"/>
      <c r="S453" s="79">
        <v>2.1</v>
      </c>
      <c r="T453" s="79">
        <v>2.1</v>
      </c>
      <c r="U453" s="78">
        <f>S453</f>
        <v>2.1</v>
      </c>
      <c r="V453" s="78">
        <v>2.1</v>
      </c>
      <c r="W453" s="42">
        <v>27</v>
      </c>
      <c r="X453" s="43" t="s">
        <v>45</v>
      </c>
      <c r="Y453" s="44"/>
      <c r="Z453" s="51" t="s">
        <v>37</v>
      </c>
      <c r="AA453" s="15" t="s">
        <v>64</v>
      </c>
      <c r="AB453" s="55" t="s">
        <v>16</v>
      </c>
      <c r="AC453" s="62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28"/>
      <c r="BA453" s="28"/>
      <c r="BB453" s="28"/>
      <c r="BC453" s="28"/>
    </row>
    <row r="454" spans="1:55" s="27" customFormat="1" ht="11.25" x14ac:dyDescent="0.25">
      <c r="A454" s="31" t="s">
        <v>675</v>
      </c>
      <c r="B454" s="32">
        <f t="shared" si="41"/>
        <v>44826.479733796295</v>
      </c>
      <c r="C454" s="39">
        <v>2022</v>
      </c>
      <c r="D454" s="39">
        <v>9</v>
      </c>
      <c r="E454" s="39">
        <v>22</v>
      </c>
      <c r="F454" s="39">
        <v>11</v>
      </c>
      <c r="G454" s="39">
        <v>30</v>
      </c>
      <c r="H454" s="40">
        <v>49.7</v>
      </c>
      <c r="I454" s="40">
        <v>0.3</v>
      </c>
      <c r="J454" s="41">
        <v>63.915999999999997</v>
      </c>
      <c r="K454" s="40">
        <v>2.9</v>
      </c>
      <c r="L454" s="35">
        <v>2.6102610261026102E-2</v>
      </c>
      <c r="M454" s="41">
        <v>28.146999999999998</v>
      </c>
      <c r="N454" s="40">
        <v>2.1</v>
      </c>
      <c r="O454" s="35">
        <v>4.2912038511789409E-2</v>
      </c>
      <c r="P454" s="39">
        <v>0</v>
      </c>
      <c r="Q454" s="37" t="s">
        <v>0</v>
      </c>
      <c r="R454" s="78"/>
      <c r="S454" s="79">
        <v>2.1</v>
      </c>
      <c r="T454" s="79">
        <v>2</v>
      </c>
      <c r="U454" s="78">
        <f>S454</f>
        <v>2.1</v>
      </c>
      <c r="V454" s="78">
        <v>2.1</v>
      </c>
      <c r="W454" s="42">
        <v>23</v>
      </c>
      <c r="X454" s="43" t="s">
        <v>45</v>
      </c>
      <c r="Y454" s="44"/>
      <c r="Z454" s="51" t="s">
        <v>37</v>
      </c>
      <c r="AA454" s="15" t="s">
        <v>64</v>
      </c>
      <c r="AB454" s="55" t="s">
        <v>16</v>
      </c>
      <c r="AC454" s="62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28"/>
      <c r="BA454" s="28"/>
      <c r="BB454" s="28"/>
      <c r="BC454" s="28"/>
    </row>
    <row r="455" spans="1:55" s="27" customFormat="1" ht="11.25" x14ac:dyDescent="0.25">
      <c r="A455" s="31" t="s">
        <v>676</v>
      </c>
      <c r="B455" s="32">
        <f t="shared" si="41"/>
        <v>44826.486840277779</v>
      </c>
      <c r="C455" s="33">
        <v>2022</v>
      </c>
      <c r="D455" s="33">
        <v>9</v>
      </c>
      <c r="E455" s="33">
        <v>22</v>
      </c>
      <c r="F455" s="33">
        <v>11</v>
      </c>
      <c r="G455" s="33">
        <v>41</v>
      </c>
      <c r="H455" s="34">
        <v>3.75</v>
      </c>
      <c r="I455" s="34">
        <v>0.1</v>
      </c>
      <c r="J455" s="35">
        <v>67.69</v>
      </c>
      <c r="K455" s="35"/>
      <c r="L455" s="35">
        <v>0.01</v>
      </c>
      <c r="M455" s="35">
        <v>34.203000000000003</v>
      </c>
      <c r="N455" s="35"/>
      <c r="O455" s="35">
        <v>2.3E-2</v>
      </c>
      <c r="P455" s="33">
        <v>0</v>
      </c>
      <c r="Q455" s="37" t="s">
        <v>0</v>
      </c>
      <c r="R455" s="78">
        <v>2.2999999999999998</v>
      </c>
      <c r="S455" s="36"/>
      <c r="T455" s="36"/>
      <c r="U455" s="78">
        <f>R455</f>
        <v>2.2999999999999998</v>
      </c>
      <c r="V455" s="78">
        <v>2.2999999999999998</v>
      </c>
      <c r="W455" s="36">
        <v>4</v>
      </c>
      <c r="X455" s="36" t="s">
        <v>17</v>
      </c>
      <c r="Y455" s="36"/>
      <c r="Z455" s="37" t="s">
        <v>1086</v>
      </c>
      <c r="AA455" s="14" t="s">
        <v>63</v>
      </c>
      <c r="AB455" s="54" t="s">
        <v>16</v>
      </c>
      <c r="AC455" s="61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28"/>
      <c r="BA455" s="28"/>
      <c r="BB455" s="28"/>
      <c r="BC455" s="28"/>
    </row>
    <row r="456" spans="1:55" s="27" customFormat="1" ht="11.25" x14ac:dyDescent="0.25">
      <c r="A456" s="31" t="s">
        <v>677</v>
      </c>
      <c r="B456" s="32">
        <f t="shared" si="41"/>
        <v>44826.839317129627</v>
      </c>
      <c r="C456" s="33">
        <v>2022</v>
      </c>
      <c r="D456" s="33">
        <v>9</v>
      </c>
      <c r="E456" s="33">
        <v>22</v>
      </c>
      <c r="F456" s="33">
        <v>20</v>
      </c>
      <c r="G456" s="33">
        <v>8</v>
      </c>
      <c r="H456" s="34">
        <v>37.99</v>
      </c>
      <c r="I456" s="34">
        <v>0.48</v>
      </c>
      <c r="J456" s="35">
        <v>67.644999999999996</v>
      </c>
      <c r="K456" s="35"/>
      <c r="L456" s="35">
        <v>8.9999999999999993E-3</v>
      </c>
      <c r="M456" s="35">
        <v>33.843000000000004</v>
      </c>
      <c r="N456" s="35"/>
      <c r="O456" s="35">
        <v>0.02</v>
      </c>
      <c r="P456" s="33">
        <v>0</v>
      </c>
      <c r="Q456" s="37" t="s">
        <v>0</v>
      </c>
      <c r="R456" s="78">
        <v>1.7</v>
      </c>
      <c r="S456" s="36"/>
      <c r="T456" s="36"/>
      <c r="U456" s="78">
        <f>R456</f>
        <v>1.7</v>
      </c>
      <c r="V456" s="78">
        <v>1.7</v>
      </c>
      <c r="W456" s="36">
        <v>4</v>
      </c>
      <c r="X456" s="36" t="s">
        <v>17</v>
      </c>
      <c r="Y456" s="36"/>
      <c r="Z456" s="37" t="s">
        <v>1086</v>
      </c>
      <c r="AA456" s="14" t="s">
        <v>63</v>
      </c>
      <c r="AB456" s="54" t="s">
        <v>16</v>
      </c>
      <c r="AC456" s="61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28"/>
      <c r="BA456" s="28"/>
      <c r="BB456" s="28"/>
      <c r="BC456" s="28"/>
    </row>
    <row r="457" spans="1:55" s="27" customFormat="1" ht="11.25" x14ac:dyDescent="0.25">
      <c r="A457" s="31" t="s">
        <v>678</v>
      </c>
      <c r="B457" s="32">
        <f t="shared" si="41"/>
        <v>44827.170057870368</v>
      </c>
      <c r="C457" s="33">
        <v>2022</v>
      </c>
      <c r="D457" s="33">
        <v>9</v>
      </c>
      <c r="E457" s="33">
        <v>23</v>
      </c>
      <c r="F457" s="33">
        <v>4</v>
      </c>
      <c r="G457" s="33">
        <v>4</v>
      </c>
      <c r="H457" s="34">
        <v>53.51</v>
      </c>
      <c r="I457" s="34">
        <v>0.17</v>
      </c>
      <c r="J457" s="35">
        <v>67.66</v>
      </c>
      <c r="K457" s="35"/>
      <c r="L457" s="35">
        <v>0.01</v>
      </c>
      <c r="M457" s="35">
        <v>33.767000000000003</v>
      </c>
      <c r="N457" s="35"/>
      <c r="O457" s="35">
        <v>0.02</v>
      </c>
      <c r="P457" s="33">
        <v>0</v>
      </c>
      <c r="Q457" s="37" t="s">
        <v>0</v>
      </c>
      <c r="R457" s="78">
        <v>1.8</v>
      </c>
      <c r="S457" s="36"/>
      <c r="T457" s="36"/>
      <c r="U457" s="78">
        <f>R457</f>
        <v>1.8</v>
      </c>
      <c r="V457" s="78">
        <v>1.8</v>
      </c>
      <c r="W457" s="36">
        <v>4</v>
      </c>
      <c r="X457" s="36" t="s">
        <v>17</v>
      </c>
      <c r="Y457" s="36"/>
      <c r="Z457" s="37" t="s">
        <v>1086</v>
      </c>
      <c r="AA457" s="14" t="s">
        <v>63</v>
      </c>
      <c r="AB457" s="54" t="s">
        <v>16</v>
      </c>
      <c r="AC457" s="61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28"/>
      <c r="BA457" s="28"/>
      <c r="BB457" s="28"/>
      <c r="BC457" s="28"/>
    </row>
    <row r="458" spans="1:55" s="27" customFormat="1" ht="11.25" x14ac:dyDescent="0.25">
      <c r="A458" s="31" t="s">
        <v>679</v>
      </c>
      <c r="B458" s="32">
        <f t="shared" si="41"/>
        <v>44827.388483796298</v>
      </c>
      <c r="C458" s="39">
        <v>2022</v>
      </c>
      <c r="D458" s="39">
        <v>9</v>
      </c>
      <c r="E458" s="39">
        <v>23</v>
      </c>
      <c r="F458" s="39">
        <v>9</v>
      </c>
      <c r="G458" s="39">
        <v>19</v>
      </c>
      <c r="H458" s="40">
        <v>25.9</v>
      </c>
      <c r="I458" s="40">
        <v>0.5</v>
      </c>
      <c r="J458" s="41">
        <v>61.101999999999997</v>
      </c>
      <c r="K458" s="40">
        <v>3.5</v>
      </c>
      <c r="L458" s="35">
        <v>3.1503150315031501E-2</v>
      </c>
      <c r="M458" s="41">
        <v>29.920999999999999</v>
      </c>
      <c r="N458" s="40">
        <v>3.4</v>
      </c>
      <c r="O458" s="35">
        <v>6.321356030010529E-2</v>
      </c>
      <c r="P458" s="39">
        <v>0</v>
      </c>
      <c r="Q458" s="37" t="s">
        <v>0</v>
      </c>
      <c r="R458" s="78"/>
      <c r="S458" s="79">
        <v>2</v>
      </c>
      <c r="T458" s="79">
        <v>1.9</v>
      </c>
      <c r="U458" s="78">
        <f>S458</f>
        <v>2</v>
      </c>
      <c r="V458" s="78">
        <v>2</v>
      </c>
      <c r="W458" s="42">
        <v>16</v>
      </c>
      <c r="X458" s="43" t="s">
        <v>45</v>
      </c>
      <c r="Y458" s="44"/>
      <c r="Z458" s="46" t="s">
        <v>1068</v>
      </c>
      <c r="AA458" s="14" t="s">
        <v>63</v>
      </c>
      <c r="AB458" s="55" t="s">
        <v>16</v>
      </c>
      <c r="AC458" s="62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28"/>
      <c r="BA458" s="28"/>
      <c r="BB458" s="28"/>
      <c r="BC458" s="28"/>
    </row>
    <row r="459" spans="1:55" s="27" customFormat="1" ht="11.25" x14ac:dyDescent="0.25">
      <c r="A459" s="31" t="s">
        <v>680</v>
      </c>
      <c r="B459" s="32">
        <f t="shared" si="41"/>
        <v>44828.170543981483</v>
      </c>
      <c r="C459" s="33">
        <v>2022</v>
      </c>
      <c r="D459" s="33">
        <v>9</v>
      </c>
      <c r="E459" s="33">
        <v>24</v>
      </c>
      <c r="F459" s="33">
        <v>4</v>
      </c>
      <c r="G459" s="33">
        <v>5</v>
      </c>
      <c r="H459" s="34">
        <v>35</v>
      </c>
      <c r="I459" s="34">
        <v>0.17</v>
      </c>
      <c r="J459" s="35">
        <v>67.665000000000006</v>
      </c>
      <c r="K459" s="35"/>
      <c r="L459" s="35">
        <v>1.7999999999999999E-2</v>
      </c>
      <c r="M459" s="35">
        <v>33.747</v>
      </c>
      <c r="N459" s="35"/>
      <c r="O459" s="35">
        <v>2.8000000000000001E-2</v>
      </c>
      <c r="P459" s="33">
        <v>0</v>
      </c>
      <c r="Q459" s="37" t="s">
        <v>0</v>
      </c>
      <c r="R459" s="78">
        <v>1.9</v>
      </c>
      <c r="S459" s="36"/>
      <c r="T459" s="36"/>
      <c r="U459" s="78">
        <f t="shared" ref="U459:U466" si="42">R459</f>
        <v>1.9</v>
      </c>
      <c r="V459" s="78">
        <v>1.9</v>
      </c>
      <c r="W459" s="36">
        <v>3</v>
      </c>
      <c r="X459" s="36" t="s">
        <v>17</v>
      </c>
      <c r="Y459" s="36"/>
      <c r="Z459" s="37" t="s">
        <v>1086</v>
      </c>
      <c r="AA459" s="14" t="s">
        <v>63</v>
      </c>
      <c r="AB459" s="54" t="s">
        <v>16</v>
      </c>
      <c r="AC459" s="61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28"/>
      <c r="BA459" s="28"/>
      <c r="BB459" s="28"/>
      <c r="BC459" s="28"/>
    </row>
    <row r="460" spans="1:55" s="27" customFormat="1" ht="11.25" x14ac:dyDescent="0.25">
      <c r="A460" s="31" t="s">
        <v>681</v>
      </c>
      <c r="B460" s="32">
        <f t="shared" si="41"/>
        <v>44828.170949074076</v>
      </c>
      <c r="C460" s="33">
        <v>2022</v>
      </c>
      <c r="D460" s="33">
        <v>9</v>
      </c>
      <c r="E460" s="33">
        <v>24</v>
      </c>
      <c r="F460" s="33">
        <v>4</v>
      </c>
      <c r="G460" s="33">
        <v>6</v>
      </c>
      <c r="H460" s="34">
        <v>10.65</v>
      </c>
      <c r="I460" s="34">
        <v>0.16</v>
      </c>
      <c r="J460" s="35">
        <v>67.631</v>
      </c>
      <c r="K460" s="35"/>
      <c r="L460" s="35">
        <v>2.3E-2</v>
      </c>
      <c r="M460" s="35">
        <v>33.869</v>
      </c>
      <c r="N460" s="35"/>
      <c r="O460" s="35">
        <v>3.5000000000000003E-2</v>
      </c>
      <c r="P460" s="33">
        <v>0</v>
      </c>
      <c r="Q460" s="37" t="s">
        <v>0</v>
      </c>
      <c r="R460" s="78">
        <v>1.7</v>
      </c>
      <c r="S460" s="36"/>
      <c r="T460" s="36"/>
      <c r="U460" s="78">
        <f t="shared" si="42"/>
        <v>1.7</v>
      </c>
      <c r="V460" s="78">
        <v>1.7</v>
      </c>
      <c r="W460" s="36">
        <v>3</v>
      </c>
      <c r="X460" s="36" t="s">
        <v>17</v>
      </c>
      <c r="Y460" s="36"/>
      <c r="Z460" s="37" t="s">
        <v>1086</v>
      </c>
      <c r="AA460" s="14" t="s">
        <v>63</v>
      </c>
      <c r="AB460" s="54" t="s">
        <v>16</v>
      </c>
      <c r="AC460" s="61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28"/>
      <c r="BA460" s="28"/>
      <c r="BB460" s="28"/>
      <c r="BC460" s="28"/>
    </row>
    <row r="461" spans="1:55" s="27" customFormat="1" ht="11.25" x14ac:dyDescent="0.25">
      <c r="A461" s="31" t="s">
        <v>682</v>
      </c>
      <c r="B461" s="32">
        <f t="shared" si="41"/>
        <v>44828.48914351852</v>
      </c>
      <c r="C461" s="33">
        <v>2022</v>
      </c>
      <c r="D461" s="33">
        <v>9</v>
      </c>
      <c r="E461" s="33">
        <v>24</v>
      </c>
      <c r="F461" s="33">
        <v>11</v>
      </c>
      <c r="G461" s="33">
        <v>44</v>
      </c>
      <c r="H461" s="34">
        <v>22.18</v>
      </c>
      <c r="I461" s="34">
        <v>0.06</v>
      </c>
      <c r="J461" s="35">
        <v>67.591999999999999</v>
      </c>
      <c r="K461" s="35"/>
      <c r="L461" s="35">
        <v>4.4999999999999998E-2</v>
      </c>
      <c r="M461" s="35">
        <v>30.504000000000001</v>
      </c>
      <c r="N461" s="35"/>
      <c r="O461" s="35">
        <v>0.08</v>
      </c>
      <c r="P461" s="33">
        <v>0</v>
      </c>
      <c r="Q461" s="37" t="s">
        <v>0</v>
      </c>
      <c r="R461" s="78">
        <v>2.2000000000000002</v>
      </c>
      <c r="S461" s="36"/>
      <c r="T461" s="36"/>
      <c r="U461" s="78">
        <f t="shared" si="42"/>
        <v>2.2000000000000002</v>
      </c>
      <c r="V461" s="78">
        <v>2.2000000000000002</v>
      </c>
      <c r="W461" s="36">
        <v>5</v>
      </c>
      <c r="X461" s="36" t="s">
        <v>17</v>
      </c>
      <c r="Y461" s="36"/>
      <c r="Z461" s="37" t="s">
        <v>18</v>
      </c>
      <c r="AA461" s="14" t="s">
        <v>63</v>
      </c>
      <c r="AB461" s="54" t="s">
        <v>16</v>
      </c>
      <c r="AC461" s="61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28"/>
      <c r="BA461" s="28"/>
      <c r="BB461" s="28"/>
      <c r="BC461" s="28"/>
    </row>
    <row r="462" spans="1:55" s="27" customFormat="1" ht="11.25" x14ac:dyDescent="0.25">
      <c r="A462" s="31" t="s">
        <v>683</v>
      </c>
      <c r="B462" s="32">
        <f t="shared" si="41"/>
        <v>44828.490312499998</v>
      </c>
      <c r="C462" s="33">
        <v>2022</v>
      </c>
      <c r="D462" s="33">
        <v>9</v>
      </c>
      <c r="E462" s="33">
        <v>24</v>
      </c>
      <c r="F462" s="33">
        <v>11</v>
      </c>
      <c r="G462" s="33">
        <v>46</v>
      </c>
      <c r="H462" s="34">
        <v>3.38</v>
      </c>
      <c r="I462" s="34">
        <v>0.05</v>
      </c>
      <c r="J462" s="35">
        <v>67.522000000000006</v>
      </c>
      <c r="K462" s="35"/>
      <c r="L462" s="35">
        <v>4.3999999999999997E-2</v>
      </c>
      <c r="M462" s="35">
        <v>30.6</v>
      </c>
      <c r="N462" s="35"/>
      <c r="O462" s="35">
        <v>7.8E-2</v>
      </c>
      <c r="P462" s="33">
        <v>0</v>
      </c>
      <c r="Q462" s="37" t="s">
        <v>0</v>
      </c>
      <c r="R462" s="78">
        <v>2.7</v>
      </c>
      <c r="S462" s="36"/>
      <c r="T462" s="36"/>
      <c r="U462" s="78">
        <f t="shared" si="42"/>
        <v>2.7</v>
      </c>
      <c r="V462" s="78">
        <v>2.7</v>
      </c>
      <c r="W462" s="36">
        <v>5</v>
      </c>
      <c r="X462" s="36" t="s">
        <v>17</v>
      </c>
      <c r="Y462" s="36"/>
      <c r="Z462" s="37" t="s">
        <v>18</v>
      </c>
      <c r="AA462" s="14" t="s">
        <v>63</v>
      </c>
      <c r="AB462" s="54" t="s">
        <v>16</v>
      </c>
      <c r="AC462" s="61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28"/>
      <c r="BA462" s="28"/>
      <c r="BB462" s="28"/>
      <c r="BC462" s="28"/>
    </row>
    <row r="463" spans="1:55" s="27" customFormat="1" ht="11.25" x14ac:dyDescent="0.25">
      <c r="A463" s="31" t="s">
        <v>684</v>
      </c>
      <c r="B463" s="32">
        <f t="shared" si="41"/>
        <v>44828.503703703704</v>
      </c>
      <c r="C463" s="33">
        <v>2022</v>
      </c>
      <c r="D463" s="33">
        <v>9</v>
      </c>
      <c r="E463" s="33">
        <v>24</v>
      </c>
      <c r="F463" s="33">
        <v>12</v>
      </c>
      <c r="G463" s="33">
        <v>5</v>
      </c>
      <c r="H463" s="34">
        <v>20.34</v>
      </c>
      <c r="I463" s="34"/>
      <c r="J463" s="35">
        <v>67.63</v>
      </c>
      <c r="K463" s="35"/>
      <c r="L463" s="35">
        <v>8.7999999999999995E-2</v>
      </c>
      <c r="M463" s="35">
        <v>33.771999999999998</v>
      </c>
      <c r="N463" s="35"/>
      <c r="O463" s="35">
        <v>0.32100000000000001</v>
      </c>
      <c r="P463" s="33">
        <v>0</v>
      </c>
      <c r="Q463" s="37" t="s">
        <v>0</v>
      </c>
      <c r="R463" s="78">
        <v>1.6</v>
      </c>
      <c r="S463" s="36"/>
      <c r="T463" s="36"/>
      <c r="U463" s="78">
        <f t="shared" si="42"/>
        <v>1.6</v>
      </c>
      <c r="V463" s="78">
        <v>1.6</v>
      </c>
      <c r="W463" s="36">
        <v>1</v>
      </c>
      <c r="X463" s="36" t="s">
        <v>17</v>
      </c>
      <c r="Y463" s="36"/>
      <c r="Z463" s="37" t="s">
        <v>1086</v>
      </c>
      <c r="AA463" s="14" t="s">
        <v>63</v>
      </c>
      <c r="AB463" s="54" t="s">
        <v>16</v>
      </c>
      <c r="AC463" s="61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28"/>
      <c r="BA463" s="28"/>
      <c r="BB463" s="28"/>
      <c r="BC463" s="28"/>
    </row>
    <row r="464" spans="1:55" s="27" customFormat="1" ht="11.25" x14ac:dyDescent="0.25">
      <c r="A464" s="31" t="s">
        <v>688</v>
      </c>
      <c r="B464" s="32">
        <f t="shared" si="41"/>
        <v>44829.469340277778</v>
      </c>
      <c r="C464" s="33">
        <v>2022</v>
      </c>
      <c r="D464" s="33">
        <v>9</v>
      </c>
      <c r="E464" s="33">
        <v>25</v>
      </c>
      <c r="F464" s="33">
        <v>11</v>
      </c>
      <c r="G464" s="33">
        <v>15</v>
      </c>
      <c r="H464" s="34">
        <v>51.32</v>
      </c>
      <c r="I464" s="34">
        <v>0.06</v>
      </c>
      <c r="J464" s="35">
        <v>67.700999999999993</v>
      </c>
      <c r="K464" s="35"/>
      <c r="L464" s="35">
        <v>0.01</v>
      </c>
      <c r="M464" s="35">
        <v>34.189</v>
      </c>
      <c r="N464" s="35"/>
      <c r="O464" s="35">
        <v>2.4E-2</v>
      </c>
      <c r="P464" s="33">
        <v>0</v>
      </c>
      <c r="Q464" s="37" t="s">
        <v>0</v>
      </c>
      <c r="R464" s="78">
        <v>2</v>
      </c>
      <c r="S464" s="36"/>
      <c r="T464" s="36"/>
      <c r="U464" s="78">
        <f t="shared" si="42"/>
        <v>2</v>
      </c>
      <c r="V464" s="78">
        <v>2</v>
      </c>
      <c r="W464" s="36">
        <v>4</v>
      </c>
      <c r="X464" s="36" t="s">
        <v>17</v>
      </c>
      <c r="Y464" s="36"/>
      <c r="Z464" s="37" t="s">
        <v>1086</v>
      </c>
      <c r="AA464" s="14" t="s">
        <v>63</v>
      </c>
      <c r="AB464" s="54" t="s">
        <v>16</v>
      </c>
      <c r="AC464" s="61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28"/>
      <c r="BA464" s="28"/>
      <c r="BB464" s="28"/>
      <c r="BC464" s="28"/>
    </row>
    <row r="465" spans="1:55" s="27" customFormat="1" ht="11.25" x14ac:dyDescent="0.25">
      <c r="A465" s="31" t="s">
        <v>689</v>
      </c>
      <c r="B465" s="32">
        <f t="shared" si="41"/>
        <v>44829.472245370373</v>
      </c>
      <c r="C465" s="33">
        <v>2022</v>
      </c>
      <c r="D465" s="33">
        <v>9</v>
      </c>
      <c r="E465" s="33">
        <v>25</v>
      </c>
      <c r="F465" s="33">
        <v>11</v>
      </c>
      <c r="G465" s="33">
        <v>20</v>
      </c>
      <c r="H465" s="34">
        <v>2.3199999999999998</v>
      </c>
      <c r="I465" s="34">
        <v>0.02</v>
      </c>
      <c r="J465" s="35">
        <v>67.680999999999997</v>
      </c>
      <c r="K465" s="35"/>
      <c r="L465" s="35">
        <v>1.9E-2</v>
      </c>
      <c r="M465" s="35">
        <v>34.206000000000003</v>
      </c>
      <c r="N465" s="35"/>
      <c r="O465" s="35">
        <v>6.0999999999999999E-2</v>
      </c>
      <c r="P465" s="33">
        <v>0</v>
      </c>
      <c r="Q465" s="37" t="s">
        <v>0</v>
      </c>
      <c r="R465" s="78">
        <v>1.9</v>
      </c>
      <c r="S465" s="36"/>
      <c r="T465" s="36"/>
      <c r="U465" s="78">
        <f t="shared" si="42"/>
        <v>1.9</v>
      </c>
      <c r="V465" s="78">
        <v>1.9</v>
      </c>
      <c r="W465" s="36">
        <v>6</v>
      </c>
      <c r="X465" s="36" t="s">
        <v>17</v>
      </c>
      <c r="Y465" s="36"/>
      <c r="Z465" s="37" t="s">
        <v>1086</v>
      </c>
      <c r="AA465" s="14" t="s">
        <v>63</v>
      </c>
      <c r="AB465" s="54" t="s">
        <v>16</v>
      </c>
      <c r="AC465" s="61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28"/>
      <c r="BA465" s="28"/>
      <c r="BB465" s="28"/>
      <c r="BC465" s="28"/>
    </row>
    <row r="466" spans="1:55" s="27" customFormat="1" ht="11.25" x14ac:dyDescent="0.25">
      <c r="A466" s="31" t="s">
        <v>690</v>
      </c>
      <c r="B466" s="32">
        <f t="shared" si="41"/>
        <v>44830.293564814812</v>
      </c>
      <c r="C466" s="33">
        <v>2022</v>
      </c>
      <c r="D466" s="33">
        <v>9</v>
      </c>
      <c r="E466" s="33">
        <v>26</v>
      </c>
      <c r="F466" s="33">
        <v>7</v>
      </c>
      <c r="G466" s="33">
        <v>2</v>
      </c>
      <c r="H466" s="34">
        <v>44.36</v>
      </c>
      <c r="I466" s="34"/>
      <c r="J466" s="35">
        <v>70.103999999999999</v>
      </c>
      <c r="K466" s="35"/>
      <c r="L466" s="35">
        <v>0.252</v>
      </c>
      <c r="M466" s="35">
        <v>27.4</v>
      </c>
      <c r="N466" s="35"/>
      <c r="O466" s="35">
        <v>0.57199999999999995</v>
      </c>
      <c r="P466" s="33">
        <v>0</v>
      </c>
      <c r="Q466" s="37" t="s">
        <v>0</v>
      </c>
      <c r="R466" s="78">
        <v>1.6</v>
      </c>
      <c r="S466" s="36"/>
      <c r="T466" s="36"/>
      <c r="U466" s="78">
        <f t="shared" si="42"/>
        <v>1.6</v>
      </c>
      <c r="V466" s="78">
        <v>1.6</v>
      </c>
      <c r="W466" s="36">
        <v>1</v>
      </c>
      <c r="X466" s="36" t="s">
        <v>17</v>
      </c>
      <c r="Y466" s="36"/>
      <c r="Z466" s="37" t="s">
        <v>8</v>
      </c>
      <c r="AA466" s="15" t="s">
        <v>64</v>
      </c>
      <c r="AB466" s="54" t="s">
        <v>16</v>
      </c>
      <c r="AC466" s="61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28"/>
      <c r="BA466" s="28"/>
      <c r="BB466" s="28"/>
      <c r="BC466" s="28"/>
    </row>
    <row r="467" spans="1:55" s="27" customFormat="1" ht="11.25" x14ac:dyDescent="0.25">
      <c r="A467" s="31" t="s">
        <v>691</v>
      </c>
      <c r="B467" s="32">
        <f t="shared" si="41"/>
        <v>44830.516550925924</v>
      </c>
      <c r="C467" s="39">
        <v>2022</v>
      </c>
      <c r="D467" s="39">
        <v>9</v>
      </c>
      <c r="E467" s="39">
        <v>26</v>
      </c>
      <c r="F467" s="39">
        <v>12</v>
      </c>
      <c r="G467" s="39">
        <v>23</v>
      </c>
      <c r="H467" s="40">
        <v>50.8</v>
      </c>
      <c r="I467" s="40">
        <v>0.5</v>
      </c>
      <c r="J467" s="41">
        <v>60.962000000000003</v>
      </c>
      <c r="K467" s="40">
        <v>3.9</v>
      </c>
      <c r="L467" s="35">
        <v>3.5103510351035101E-2</v>
      </c>
      <c r="M467" s="41">
        <v>29.08</v>
      </c>
      <c r="N467" s="40">
        <v>3.9</v>
      </c>
      <c r="O467" s="35">
        <v>7.2190323958213121E-2</v>
      </c>
      <c r="P467" s="39">
        <v>0</v>
      </c>
      <c r="Q467" s="37" t="s">
        <v>0</v>
      </c>
      <c r="R467" s="78"/>
      <c r="S467" s="79">
        <v>1.8</v>
      </c>
      <c r="T467" s="79">
        <v>1.9</v>
      </c>
      <c r="U467" s="78">
        <f>S467</f>
        <v>1.8</v>
      </c>
      <c r="V467" s="78">
        <v>1.8</v>
      </c>
      <c r="W467" s="42">
        <v>19</v>
      </c>
      <c r="X467" s="43" t="s">
        <v>45</v>
      </c>
      <c r="Y467" s="44"/>
      <c r="Z467" s="46" t="s">
        <v>1069</v>
      </c>
      <c r="AA467" s="14" t="s">
        <v>63</v>
      </c>
      <c r="AB467" s="55" t="s">
        <v>16</v>
      </c>
      <c r="AC467" s="62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28"/>
      <c r="BA467" s="28"/>
      <c r="BB467" s="28"/>
      <c r="BC467" s="28"/>
    </row>
    <row r="468" spans="1:55" s="27" customFormat="1" ht="11.25" x14ac:dyDescent="0.25">
      <c r="A468" s="31" t="s">
        <v>692</v>
      </c>
      <c r="B468" s="32">
        <f t="shared" si="41"/>
        <v>44831.522719907407</v>
      </c>
      <c r="C468" s="39">
        <v>2022</v>
      </c>
      <c r="D468" s="39">
        <v>9</v>
      </c>
      <c r="E468" s="39">
        <v>27</v>
      </c>
      <c r="F468" s="39">
        <v>12</v>
      </c>
      <c r="G468" s="39">
        <v>32</v>
      </c>
      <c r="H468" s="40">
        <v>43.5</v>
      </c>
      <c r="I468" s="40">
        <v>0.4</v>
      </c>
      <c r="J468" s="41">
        <v>60.902999999999999</v>
      </c>
      <c r="K468" s="40">
        <v>2.6</v>
      </c>
      <c r="L468" s="35">
        <v>2.3402340234023405E-2</v>
      </c>
      <c r="M468" s="41">
        <v>29.209</v>
      </c>
      <c r="N468" s="40">
        <v>2.5</v>
      </c>
      <c r="O468" s="35">
        <v>4.6190199354848853E-2</v>
      </c>
      <c r="P468" s="39">
        <v>0</v>
      </c>
      <c r="Q468" s="37" t="s">
        <v>0</v>
      </c>
      <c r="R468" s="78"/>
      <c r="S468" s="79">
        <v>1.6</v>
      </c>
      <c r="T468" s="79">
        <v>1.6</v>
      </c>
      <c r="U468" s="78">
        <f>S468</f>
        <v>1.6</v>
      </c>
      <c r="V468" s="78">
        <v>1.6</v>
      </c>
      <c r="W468" s="42">
        <v>16</v>
      </c>
      <c r="X468" s="43" t="s">
        <v>45</v>
      </c>
      <c r="Y468" s="44"/>
      <c r="Z468" s="46" t="s">
        <v>1070</v>
      </c>
      <c r="AA468" s="14" t="s">
        <v>63</v>
      </c>
      <c r="AB468" s="55" t="s">
        <v>16</v>
      </c>
      <c r="AC468" s="62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28"/>
      <c r="BA468" s="28"/>
      <c r="BB468" s="28"/>
      <c r="BC468" s="28"/>
    </row>
    <row r="469" spans="1:55" s="27" customFormat="1" ht="11.25" x14ac:dyDescent="0.25">
      <c r="A469" s="31" t="s">
        <v>693</v>
      </c>
      <c r="B469" s="32">
        <f t="shared" si="41"/>
        <v>44831.685289351852</v>
      </c>
      <c r="C469" s="39">
        <v>2022</v>
      </c>
      <c r="D469" s="39">
        <v>9</v>
      </c>
      <c r="E469" s="39">
        <v>27</v>
      </c>
      <c r="F469" s="39">
        <v>16</v>
      </c>
      <c r="G469" s="39">
        <v>26</v>
      </c>
      <c r="H469" s="40">
        <v>49.9</v>
      </c>
      <c r="I469" s="40">
        <v>0.6</v>
      </c>
      <c r="J469" s="41">
        <v>61.107999999999997</v>
      </c>
      <c r="K469" s="40">
        <v>3.8</v>
      </c>
      <c r="L469" s="35">
        <v>3.4203420342034205E-2</v>
      </c>
      <c r="M469" s="41">
        <v>29.838999999999999</v>
      </c>
      <c r="N469" s="40">
        <v>3.6</v>
      </c>
      <c r="O469" s="35">
        <v>6.6944705816314981E-2</v>
      </c>
      <c r="P469" s="39">
        <v>0</v>
      </c>
      <c r="Q469" s="37" t="s">
        <v>0</v>
      </c>
      <c r="R469" s="78"/>
      <c r="S469" s="79">
        <v>1.6</v>
      </c>
      <c r="T469" s="79">
        <v>1.6</v>
      </c>
      <c r="U469" s="78">
        <f>S469</f>
        <v>1.6</v>
      </c>
      <c r="V469" s="78">
        <v>1.6</v>
      </c>
      <c r="W469" s="42">
        <v>15</v>
      </c>
      <c r="X469" s="43" t="s">
        <v>45</v>
      </c>
      <c r="Y469" s="44"/>
      <c r="Z469" s="46" t="s">
        <v>1068</v>
      </c>
      <c r="AA469" s="14" t="s">
        <v>63</v>
      </c>
      <c r="AB469" s="55" t="s">
        <v>16</v>
      </c>
      <c r="AC469" s="62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28"/>
      <c r="BA469" s="28"/>
      <c r="BB469" s="28"/>
      <c r="BC469" s="28"/>
    </row>
    <row r="470" spans="1:55" s="27" customFormat="1" ht="11.25" x14ac:dyDescent="0.25">
      <c r="A470" s="31" t="s">
        <v>694</v>
      </c>
      <c r="B470" s="32">
        <f t="shared" si="41"/>
        <v>44832.170925925922</v>
      </c>
      <c r="C470" s="33">
        <v>2022</v>
      </c>
      <c r="D470" s="33">
        <v>9</v>
      </c>
      <c r="E470" s="33">
        <v>28</v>
      </c>
      <c r="F470" s="33">
        <v>4</v>
      </c>
      <c r="G470" s="33">
        <v>6</v>
      </c>
      <c r="H470" s="34">
        <v>8.27</v>
      </c>
      <c r="I470" s="34">
        <v>0.26</v>
      </c>
      <c r="J470" s="35">
        <v>67.635999999999996</v>
      </c>
      <c r="K470" s="35"/>
      <c r="L470" s="35">
        <v>0.02</v>
      </c>
      <c r="M470" s="35">
        <v>33.847999999999999</v>
      </c>
      <c r="N470" s="35"/>
      <c r="O470" s="35">
        <v>3.1E-2</v>
      </c>
      <c r="P470" s="33">
        <v>0</v>
      </c>
      <c r="Q470" s="37" t="s">
        <v>0</v>
      </c>
      <c r="R470" s="78">
        <v>1.6</v>
      </c>
      <c r="S470" s="36"/>
      <c r="T470" s="36"/>
      <c r="U470" s="78">
        <f>R470</f>
        <v>1.6</v>
      </c>
      <c r="V470" s="78">
        <v>1.6</v>
      </c>
      <c r="W470" s="36">
        <v>3</v>
      </c>
      <c r="X470" s="36" t="s">
        <v>17</v>
      </c>
      <c r="Y470" s="36"/>
      <c r="Z470" s="37" t="s">
        <v>1086</v>
      </c>
      <c r="AA470" s="14" t="s">
        <v>63</v>
      </c>
      <c r="AB470" s="54" t="s">
        <v>16</v>
      </c>
      <c r="AC470" s="61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28"/>
      <c r="BA470" s="28"/>
      <c r="BB470" s="28"/>
      <c r="BC470" s="28"/>
    </row>
    <row r="471" spans="1:55" s="27" customFormat="1" ht="11.25" x14ac:dyDescent="0.25">
      <c r="A471" s="31" t="s">
        <v>695</v>
      </c>
      <c r="B471" s="32">
        <f t="shared" si="41"/>
        <v>44832.416504629633</v>
      </c>
      <c r="C471" s="39">
        <v>2022</v>
      </c>
      <c r="D471" s="39">
        <v>9</v>
      </c>
      <c r="E471" s="39">
        <v>28</v>
      </c>
      <c r="F471" s="39">
        <v>9</v>
      </c>
      <c r="G471" s="39">
        <v>59</v>
      </c>
      <c r="H471" s="40">
        <v>46.6</v>
      </c>
      <c r="I471" s="40">
        <v>0.8</v>
      </c>
      <c r="J471" s="41">
        <v>64.704999999999998</v>
      </c>
      <c r="K471" s="40">
        <v>6.7</v>
      </c>
      <c r="L471" s="35">
        <v>6.0306030603060314E-2</v>
      </c>
      <c r="M471" s="41">
        <v>31.093</v>
      </c>
      <c r="N471" s="40">
        <v>3.2</v>
      </c>
      <c r="O471" s="35">
        <v>6.7288880100594653E-2</v>
      </c>
      <c r="P471" s="39">
        <v>0</v>
      </c>
      <c r="Q471" s="37" t="s">
        <v>0</v>
      </c>
      <c r="R471" s="78"/>
      <c r="S471" s="79">
        <v>2.2000000000000002</v>
      </c>
      <c r="T471" s="79">
        <v>2</v>
      </c>
      <c r="U471" s="78">
        <f>S471</f>
        <v>2.2000000000000002</v>
      </c>
      <c r="V471" s="78">
        <v>2.2000000000000002</v>
      </c>
      <c r="W471" s="42">
        <v>19</v>
      </c>
      <c r="X471" s="43" t="s">
        <v>45</v>
      </c>
      <c r="Y471" s="44"/>
      <c r="Z471" s="51" t="s">
        <v>1063</v>
      </c>
      <c r="AA471" s="14" t="s">
        <v>63</v>
      </c>
      <c r="AB471" s="55" t="s">
        <v>16</v>
      </c>
      <c r="AC471" s="62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28"/>
      <c r="BA471" s="28"/>
      <c r="BB471" s="28"/>
      <c r="BC471" s="28"/>
    </row>
    <row r="472" spans="1:55" s="27" customFormat="1" ht="11.25" x14ac:dyDescent="0.25">
      <c r="A472" s="31" t="s">
        <v>696</v>
      </c>
      <c r="B472" s="32">
        <f t="shared" si="41"/>
        <v>44832.44158564815</v>
      </c>
      <c r="C472" s="39">
        <v>2022</v>
      </c>
      <c r="D472" s="39">
        <v>9</v>
      </c>
      <c r="E472" s="39">
        <v>28</v>
      </c>
      <c r="F472" s="39">
        <v>10</v>
      </c>
      <c r="G472" s="39">
        <v>35</v>
      </c>
      <c r="H472" s="40">
        <v>53.6</v>
      </c>
      <c r="I472" s="40">
        <v>0.3</v>
      </c>
      <c r="J472" s="41">
        <v>63.061999999999998</v>
      </c>
      <c r="K472" s="40">
        <v>2.4</v>
      </c>
      <c r="L472" s="35">
        <v>2.1602160216021602E-2</v>
      </c>
      <c r="M472" s="41">
        <v>27.786999999999999</v>
      </c>
      <c r="N472" s="40">
        <v>1.9</v>
      </c>
      <c r="O472" s="35">
        <v>3.7682112310045979E-2</v>
      </c>
      <c r="P472" s="39">
        <v>0</v>
      </c>
      <c r="Q472" s="37" t="s">
        <v>0</v>
      </c>
      <c r="R472" s="78"/>
      <c r="S472" s="79"/>
      <c r="T472" s="79">
        <v>1.7</v>
      </c>
      <c r="U472" s="78">
        <f>T472</f>
        <v>1.7</v>
      </c>
      <c r="V472" s="78">
        <v>1.7</v>
      </c>
      <c r="W472" s="42">
        <v>26</v>
      </c>
      <c r="X472" s="43" t="s">
        <v>45</v>
      </c>
      <c r="Y472" s="44"/>
      <c r="Z472" s="51" t="s">
        <v>37</v>
      </c>
      <c r="AA472" s="15" t="s">
        <v>64</v>
      </c>
      <c r="AB472" s="55" t="s">
        <v>16</v>
      </c>
      <c r="AC472" s="62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28"/>
      <c r="BA472" s="28"/>
      <c r="BB472" s="28"/>
      <c r="BC472" s="28"/>
    </row>
    <row r="473" spans="1:55" s="27" customFormat="1" ht="11.25" x14ac:dyDescent="0.25">
      <c r="A473" s="31" t="s">
        <v>697</v>
      </c>
      <c r="B473" s="32">
        <f t="shared" si="41"/>
        <v>44832.54105324074</v>
      </c>
      <c r="C473" s="39">
        <v>2022</v>
      </c>
      <c r="D473" s="39">
        <v>9</v>
      </c>
      <c r="E473" s="39">
        <v>28</v>
      </c>
      <c r="F473" s="39">
        <v>12</v>
      </c>
      <c r="G473" s="39">
        <v>59</v>
      </c>
      <c r="H473" s="40">
        <v>7.3</v>
      </c>
      <c r="I473" s="40">
        <v>0.4</v>
      </c>
      <c r="J473" s="41">
        <v>60.680999999999997</v>
      </c>
      <c r="K473" s="40">
        <v>2.2999999999999998</v>
      </c>
      <c r="L473" s="35">
        <v>2.0702070207020702E-2</v>
      </c>
      <c r="M473" s="41">
        <v>28.838000000000001</v>
      </c>
      <c r="N473" s="40">
        <v>3.3</v>
      </c>
      <c r="O473" s="35">
        <v>6.0549958058000189E-2</v>
      </c>
      <c r="P473" s="39">
        <v>0</v>
      </c>
      <c r="Q473" s="37" t="s">
        <v>0</v>
      </c>
      <c r="R473" s="78"/>
      <c r="S473" s="79">
        <v>1.8</v>
      </c>
      <c r="T473" s="79">
        <v>1.7</v>
      </c>
      <c r="U473" s="78">
        <f>S473</f>
        <v>1.8</v>
      </c>
      <c r="V473" s="78">
        <v>1.8</v>
      </c>
      <c r="W473" s="42">
        <v>16</v>
      </c>
      <c r="X473" s="43" t="s">
        <v>45</v>
      </c>
      <c r="Y473" s="44"/>
      <c r="Z473" s="46" t="s">
        <v>1071</v>
      </c>
      <c r="AA473" s="14" t="s">
        <v>63</v>
      </c>
      <c r="AB473" s="55" t="s">
        <v>16</v>
      </c>
      <c r="AC473" s="62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28"/>
      <c r="BA473" s="28"/>
      <c r="BB473" s="28"/>
      <c r="BC473" s="28"/>
    </row>
    <row r="474" spans="1:55" s="27" customFormat="1" ht="11.25" x14ac:dyDescent="0.25">
      <c r="A474" s="31" t="s">
        <v>698</v>
      </c>
      <c r="B474" s="32">
        <f t="shared" si="41"/>
        <v>44833.444930555554</v>
      </c>
      <c r="C474" s="39">
        <v>2022</v>
      </c>
      <c r="D474" s="39">
        <v>9</v>
      </c>
      <c r="E474" s="39">
        <v>29</v>
      </c>
      <c r="F474" s="39">
        <v>10</v>
      </c>
      <c r="G474" s="39">
        <v>40</v>
      </c>
      <c r="H474" s="40">
        <v>42.9</v>
      </c>
      <c r="I474" s="40">
        <v>0.2</v>
      </c>
      <c r="J474" s="41">
        <v>63.039000000000001</v>
      </c>
      <c r="K474" s="40">
        <v>2.2000000000000002</v>
      </c>
      <c r="L474" s="35">
        <v>1.9801980198019806E-2</v>
      </c>
      <c r="M474" s="41">
        <v>27.806999999999999</v>
      </c>
      <c r="N474" s="40">
        <v>1.8</v>
      </c>
      <c r="O474" s="35">
        <v>3.5670667914780713E-2</v>
      </c>
      <c r="P474" s="39">
        <v>0</v>
      </c>
      <c r="Q474" s="37" t="s">
        <v>0</v>
      </c>
      <c r="R474" s="78"/>
      <c r="S474" s="79"/>
      <c r="T474" s="79">
        <v>1.8</v>
      </c>
      <c r="U474" s="78">
        <f>T474</f>
        <v>1.8</v>
      </c>
      <c r="V474" s="78">
        <v>1.8</v>
      </c>
      <c r="W474" s="42">
        <v>25</v>
      </c>
      <c r="X474" s="43" t="s">
        <v>45</v>
      </c>
      <c r="Y474" s="44"/>
      <c r="Z474" s="51" t="s">
        <v>37</v>
      </c>
      <c r="AA474" s="15" t="s">
        <v>64</v>
      </c>
      <c r="AB474" s="55" t="s">
        <v>16</v>
      </c>
      <c r="AC474" s="62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28"/>
      <c r="BA474" s="28"/>
      <c r="BB474" s="28"/>
      <c r="BC474" s="28"/>
    </row>
    <row r="475" spans="1:55" s="27" customFormat="1" ht="11.25" x14ac:dyDescent="0.25">
      <c r="A475" s="31" t="s">
        <v>699</v>
      </c>
      <c r="B475" s="32">
        <f t="shared" si="41"/>
        <v>44833.47928240741</v>
      </c>
      <c r="C475" s="39">
        <v>2022</v>
      </c>
      <c r="D475" s="39">
        <v>9</v>
      </c>
      <c r="E475" s="39">
        <v>29</v>
      </c>
      <c r="F475" s="39">
        <v>11</v>
      </c>
      <c r="G475" s="39">
        <v>30</v>
      </c>
      <c r="H475" s="40">
        <v>10</v>
      </c>
      <c r="I475" s="40">
        <v>0.3</v>
      </c>
      <c r="J475" s="41">
        <v>63.938000000000002</v>
      </c>
      <c r="K475" s="40">
        <v>2.6</v>
      </c>
      <c r="L475" s="35">
        <v>2.3402340234023405E-2</v>
      </c>
      <c r="M475" s="41">
        <v>28.161000000000001</v>
      </c>
      <c r="N475" s="40">
        <v>2.1</v>
      </c>
      <c r="O475" s="35">
        <v>4.2945725709108498E-2</v>
      </c>
      <c r="P475" s="39">
        <v>0</v>
      </c>
      <c r="Q475" s="37" t="s">
        <v>0</v>
      </c>
      <c r="R475" s="78"/>
      <c r="S475" s="79"/>
      <c r="T475" s="79">
        <v>1.8</v>
      </c>
      <c r="U475" s="78">
        <f>T475</f>
        <v>1.8</v>
      </c>
      <c r="V475" s="78">
        <v>1.8</v>
      </c>
      <c r="W475" s="42">
        <v>24</v>
      </c>
      <c r="X475" s="43" t="s">
        <v>45</v>
      </c>
      <c r="Y475" s="44"/>
      <c r="Z475" s="51" t="s">
        <v>37</v>
      </c>
      <c r="AA475" s="15" t="s">
        <v>64</v>
      </c>
      <c r="AB475" s="55" t="s">
        <v>16</v>
      </c>
      <c r="AC475" s="62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28"/>
      <c r="BA475" s="28"/>
      <c r="BB475" s="28"/>
      <c r="BC475" s="28"/>
    </row>
    <row r="476" spans="1:55" s="27" customFormat="1" ht="11.25" x14ac:dyDescent="0.25">
      <c r="A476" s="31" t="s">
        <v>701</v>
      </c>
      <c r="B476" s="32">
        <f t="shared" si="41"/>
        <v>44833.660127314812</v>
      </c>
      <c r="C476" s="39">
        <v>2022</v>
      </c>
      <c r="D476" s="39">
        <v>9</v>
      </c>
      <c r="E476" s="39">
        <v>29</v>
      </c>
      <c r="F476" s="39">
        <v>15</v>
      </c>
      <c r="G476" s="39">
        <v>50</v>
      </c>
      <c r="H476" s="40">
        <v>35.299999999999997</v>
      </c>
      <c r="I476" s="40">
        <v>0.9</v>
      </c>
      <c r="J476" s="41">
        <v>67.784999999999997</v>
      </c>
      <c r="K476" s="40">
        <v>6.8</v>
      </c>
      <c r="L476" s="35">
        <v>6.120612061206121E-2</v>
      </c>
      <c r="M476" s="41">
        <v>34.527000000000001</v>
      </c>
      <c r="N476" s="40">
        <v>4.5999999999999996</v>
      </c>
      <c r="O476" s="35">
        <v>0.10931388418108909</v>
      </c>
      <c r="P476" s="39">
        <v>0</v>
      </c>
      <c r="Q476" s="37" t="s">
        <v>0</v>
      </c>
      <c r="R476" s="78"/>
      <c r="S476" s="79"/>
      <c r="T476" s="79">
        <v>2</v>
      </c>
      <c r="U476" s="78">
        <f>T476</f>
        <v>2</v>
      </c>
      <c r="V476" s="78">
        <v>2</v>
      </c>
      <c r="W476" s="42">
        <v>12</v>
      </c>
      <c r="X476" s="43" t="s">
        <v>45</v>
      </c>
      <c r="Y476" s="44"/>
      <c r="Z476" s="46" t="s">
        <v>1078</v>
      </c>
      <c r="AA476" s="14" t="s">
        <v>63</v>
      </c>
      <c r="AB476" s="55" t="s">
        <v>16</v>
      </c>
      <c r="AC476" s="62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28"/>
      <c r="BA476" s="28"/>
      <c r="BB476" s="28"/>
      <c r="BC476" s="28"/>
    </row>
    <row r="477" spans="1:55" s="27" customFormat="1" ht="11.25" x14ac:dyDescent="0.25">
      <c r="A477" s="31" t="s">
        <v>702</v>
      </c>
      <c r="B477" s="32">
        <f t="shared" si="41"/>
        <v>44833.836770833332</v>
      </c>
      <c r="C477" s="33">
        <v>2022</v>
      </c>
      <c r="D477" s="33">
        <v>9</v>
      </c>
      <c r="E477" s="33">
        <v>29</v>
      </c>
      <c r="F477" s="33">
        <v>20</v>
      </c>
      <c r="G477" s="33">
        <v>4</v>
      </c>
      <c r="H477" s="34">
        <v>57.17</v>
      </c>
      <c r="I477" s="34">
        <v>0.16</v>
      </c>
      <c r="J477" s="35">
        <v>67.650999999999996</v>
      </c>
      <c r="K477" s="35"/>
      <c r="L477" s="35">
        <v>0.02</v>
      </c>
      <c r="M477" s="35">
        <v>33.776000000000003</v>
      </c>
      <c r="N477" s="35"/>
      <c r="O477" s="35">
        <v>3.1E-2</v>
      </c>
      <c r="P477" s="33">
        <v>0</v>
      </c>
      <c r="Q477" s="37" t="s">
        <v>0</v>
      </c>
      <c r="R477" s="78">
        <v>1.6</v>
      </c>
      <c r="S477" s="36"/>
      <c r="T477" s="36"/>
      <c r="U477" s="78">
        <f>R477</f>
        <v>1.6</v>
      </c>
      <c r="V477" s="78">
        <v>1.6</v>
      </c>
      <c r="W477" s="36">
        <v>3</v>
      </c>
      <c r="X477" s="36" t="s">
        <v>17</v>
      </c>
      <c r="Y477" s="36"/>
      <c r="Z477" s="37" t="s">
        <v>1086</v>
      </c>
      <c r="AA477" s="14" t="s">
        <v>63</v>
      </c>
      <c r="AB477" s="54" t="s">
        <v>16</v>
      </c>
      <c r="AC477" s="61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28"/>
      <c r="BA477" s="28"/>
      <c r="BB477" s="28"/>
      <c r="BC477" s="28"/>
    </row>
    <row r="478" spans="1:55" s="27" customFormat="1" ht="11.25" x14ac:dyDescent="0.25">
      <c r="A478" s="31" t="s">
        <v>703</v>
      </c>
      <c r="B478" s="32">
        <f t="shared" si="41"/>
        <v>44833.836944444447</v>
      </c>
      <c r="C478" s="33">
        <v>2022</v>
      </c>
      <c r="D478" s="33">
        <v>9</v>
      </c>
      <c r="E478" s="33">
        <v>29</v>
      </c>
      <c r="F478" s="33">
        <v>20</v>
      </c>
      <c r="G478" s="33">
        <v>5</v>
      </c>
      <c r="H478" s="34">
        <v>12.48</v>
      </c>
      <c r="I478" s="34">
        <v>0.06</v>
      </c>
      <c r="J478" s="35">
        <v>67.66</v>
      </c>
      <c r="K478" s="35"/>
      <c r="L478" s="35">
        <v>1.9E-2</v>
      </c>
      <c r="M478" s="35">
        <v>33.753</v>
      </c>
      <c r="N478" s="35"/>
      <c r="O478" s="35">
        <v>2.9000000000000001E-2</v>
      </c>
      <c r="P478" s="33">
        <v>0</v>
      </c>
      <c r="Q478" s="37" t="s">
        <v>0</v>
      </c>
      <c r="R478" s="78">
        <v>1.9</v>
      </c>
      <c r="S478" s="36"/>
      <c r="T478" s="36"/>
      <c r="U478" s="78">
        <f>R478</f>
        <v>1.9</v>
      </c>
      <c r="V478" s="78">
        <v>1.9</v>
      </c>
      <c r="W478" s="36">
        <v>3</v>
      </c>
      <c r="X478" s="36" t="s">
        <v>17</v>
      </c>
      <c r="Y478" s="36"/>
      <c r="Z478" s="37" t="s">
        <v>1086</v>
      </c>
      <c r="AA478" s="14" t="s">
        <v>63</v>
      </c>
      <c r="AB478" s="54" t="s">
        <v>16</v>
      </c>
      <c r="AC478" s="61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28"/>
      <c r="BA478" s="28"/>
      <c r="BB478" s="28"/>
      <c r="BC478" s="28"/>
    </row>
    <row r="479" spans="1:55" s="27" customFormat="1" ht="11.25" x14ac:dyDescent="0.25">
      <c r="A479" s="31" t="s">
        <v>704</v>
      </c>
      <c r="B479" s="32">
        <f t="shared" si="41"/>
        <v>44833.837395833332</v>
      </c>
      <c r="C479" s="33">
        <v>2022</v>
      </c>
      <c r="D479" s="33">
        <v>9</v>
      </c>
      <c r="E479" s="33">
        <v>29</v>
      </c>
      <c r="F479" s="33">
        <v>20</v>
      </c>
      <c r="G479" s="33">
        <v>5</v>
      </c>
      <c r="H479" s="34">
        <v>51.5</v>
      </c>
      <c r="I479" s="34">
        <v>0.09</v>
      </c>
      <c r="J479" s="35">
        <v>67.661000000000001</v>
      </c>
      <c r="K479" s="35"/>
      <c r="L479" s="35">
        <v>1.9E-2</v>
      </c>
      <c r="M479" s="35">
        <v>33.786999999999999</v>
      </c>
      <c r="N479" s="35"/>
      <c r="O479" s="35">
        <v>3.1E-2</v>
      </c>
      <c r="P479" s="33">
        <v>0</v>
      </c>
      <c r="Q479" s="37" t="s">
        <v>0</v>
      </c>
      <c r="R479" s="78">
        <v>2</v>
      </c>
      <c r="S479" s="36"/>
      <c r="T479" s="36"/>
      <c r="U479" s="78">
        <f>R479</f>
        <v>2</v>
      </c>
      <c r="V479" s="78">
        <v>2</v>
      </c>
      <c r="W479" s="36">
        <v>3</v>
      </c>
      <c r="X479" s="36" t="s">
        <v>17</v>
      </c>
      <c r="Y479" s="36"/>
      <c r="Z479" s="37" t="s">
        <v>1086</v>
      </c>
      <c r="AA479" s="14" t="s">
        <v>63</v>
      </c>
      <c r="AB479" s="54" t="s">
        <v>16</v>
      </c>
      <c r="AC479" s="61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28"/>
      <c r="BA479" s="28"/>
      <c r="BB479" s="28"/>
      <c r="BC479" s="28"/>
    </row>
    <row r="480" spans="1:55" s="27" customFormat="1" ht="11.25" x14ac:dyDescent="0.25">
      <c r="A480" s="31" t="s">
        <v>705</v>
      </c>
      <c r="B480" s="32">
        <f t="shared" ref="B480:B529" si="43">DATE(C480,D480,E480)+TIME(F480,G480,H480)</f>
        <v>44834.438148148147</v>
      </c>
      <c r="C480" s="39">
        <v>2022</v>
      </c>
      <c r="D480" s="39">
        <v>9</v>
      </c>
      <c r="E480" s="39">
        <v>30</v>
      </c>
      <c r="F480" s="39">
        <v>10</v>
      </c>
      <c r="G480" s="39">
        <v>30</v>
      </c>
      <c r="H480" s="40">
        <v>56.3</v>
      </c>
      <c r="I480" s="40">
        <v>0.3</v>
      </c>
      <c r="J480" s="41">
        <v>63.067</v>
      </c>
      <c r="K480" s="40">
        <v>2.7</v>
      </c>
      <c r="L480" s="35">
        <v>2.4302430243024305E-2</v>
      </c>
      <c r="M480" s="41">
        <v>27.824999999999999</v>
      </c>
      <c r="N480" s="40">
        <v>2.1</v>
      </c>
      <c r="O480" s="35">
        <v>4.1655804125200944E-2</v>
      </c>
      <c r="P480" s="39">
        <v>0</v>
      </c>
      <c r="Q480" s="37" t="s">
        <v>0</v>
      </c>
      <c r="R480" s="78"/>
      <c r="S480" s="79"/>
      <c r="T480" s="79">
        <v>1.6</v>
      </c>
      <c r="U480" s="78">
        <f>T480</f>
        <v>1.6</v>
      </c>
      <c r="V480" s="78">
        <v>1.6</v>
      </c>
      <c r="W480" s="42">
        <v>22</v>
      </c>
      <c r="X480" s="43" t="s">
        <v>45</v>
      </c>
      <c r="Y480" s="44"/>
      <c r="Z480" s="51" t="s">
        <v>37</v>
      </c>
      <c r="AA480" s="15" t="s">
        <v>64</v>
      </c>
      <c r="AB480" s="55" t="s">
        <v>16</v>
      </c>
      <c r="AC480" s="62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28"/>
      <c r="BA480" s="28"/>
      <c r="BB480" s="28"/>
      <c r="BC480" s="28"/>
    </row>
    <row r="481" spans="1:55" s="27" customFormat="1" ht="11.25" x14ac:dyDescent="0.25">
      <c r="A481" s="31" t="s">
        <v>706</v>
      </c>
      <c r="B481" s="32">
        <f t="shared" si="43"/>
        <v>44834.442928240744</v>
      </c>
      <c r="C481" s="39">
        <v>2022</v>
      </c>
      <c r="D481" s="39">
        <v>9</v>
      </c>
      <c r="E481" s="39">
        <v>30</v>
      </c>
      <c r="F481" s="39">
        <v>10</v>
      </c>
      <c r="G481" s="39">
        <v>37</v>
      </c>
      <c r="H481" s="40">
        <v>49.8</v>
      </c>
      <c r="I481" s="40">
        <v>0.5</v>
      </c>
      <c r="J481" s="41">
        <v>64.716999999999999</v>
      </c>
      <c r="K481" s="40">
        <v>4.2</v>
      </c>
      <c r="L481" s="35">
        <v>3.7803780378037805E-2</v>
      </c>
      <c r="M481" s="41">
        <v>30.952999999999999</v>
      </c>
      <c r="N481" s="40">
        <v>2.1</v>
      </c>
      <c r="O481" s="35">
        <v>4.4177906981633985E-2</v>
      </c>
      <c r="P481" s="39">
        <v>0</v>
      </c>
      <c r="Q481" s="37" t="s">
        <v>0</v>
      </c>
      <c r="R481" s="78"/>
      <c r="S481" s="79">
        <v>2.2000000000000002</v>
      </c>
      <c r="T481" s="79">
        <v>2.1</v>
      </c>
      <c r="U481" s="78">
        <f>S481</f>
        <v>2.2000000000000002</v>
      </c>
      <c r="V481" s="78">
        <v>2.2000000000000002</v>
      </c>
      <c r="W481" s="42">
        <v>20</v>
      </c>
      <c r="X481" s="43" t="s">
        <v>45</v>
      </c>
      <c r="Y481" s="44"/>
      <c r="Z481" s="51" t="s">
        <v>1063</v>
      </c>
      <c r="AA481" s="14" t="s">
        <v>63</v>
      </c>
      <c r="AB481" s="55" t="s">
        <v>16</v>
      </c>
      <c r="AC481" s="62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28"/>
      <c r="BA481" s="28"/>
      <c r="BB481" s="28"/>
      <c r="BC481" s="28"/>
    </row>
    <row r="482" spans="1:55" s="27" customFormat="1" ht="11.25" x14ac:dyDescent="0.25">
      <c r="A482" s="31" t="s">
        <v>707</v>
      </c>
      <c r="B482" s="32">
        <f t="shared" si="43"/>
        <v>44835.514143518521</v>
      </c>
      <c r="C482" s="33">
        <v>2022</v>
      </c>
      <c r="D482" s="33">
        <v>10</v>
      </c>
      <c r="E482" s="33">
        <v>1</v>
      </c>
      <c r="F482" s="33">
        <v>12</v>
      </c>
      <c r="G482" s="33">
        <v>20</v>
      </c>
      <c r="H482" s="34">
        <v>22.71</v>
      </c>
      <c r="I482" s="34">
        <v>0.1</v>
      </c>
      <c r="J482" s="35">
        <v>67.554000000000002</v>
      </c>
      <c r="K482" s="35"/>
      <c r="L482" s="35">
        <v>4.4999999999999998E-2</v>
      </c>
      <c r="M482" s="35">
        <v>30.588999999999999</v>
      </c>
      <c r="N482" s="35"/>
      <c r="O482" s="35">
        <v>0.10299999999999999</v>
      </c>
      <c r="P482" s="33">
        <v>0</v>
      </c>
      <c r="Q482" s="37" t="s">
        <v>0</v>
      </c>
      <c r="R482" s="78">
        <v>2.4</v>
      </c>
      <c r="S482" s="36"/>
      <c r="T482" s="36"/>
      <c r="U482" s="78">
        <f t="shared" ref="U482:U486" si="44">R482</f>
        <v>2.4</v>
      </c>
      <c r="V482" s="78">
        <v>2.4</v>
      </c>
      <c r="W482" s="36">
        <v>5</v>
      </c>
      <c r="X482" s="36" t="s">
        <v>17</v>
      </c>
      <c r="Y482" s="36"/>
      <c r="Z482" s="37" t="s">
        <v>18</v>
      </c>
      <c r="AA482" s="14" t="s">
        <v>63</v>
      </c>
      <c r="AB482" s="54" t="s">
        <v>16</v>
      </c>
      <c r="AC482" s="61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28"/>
      <c r="BA482" s="28"/>
      <c r="BB482" s="28"/>
      <c r="BC482" s="28"/>
    </row>
    <row r="483" spans="1:55" s="27" customFormat="1" ht="11.25" x14ac:dyDescent="0.25">
      <c r="A483" s="31" t="s">
        <v>708</v>
      </c>
      <c r="B483" s="32">
        <f t="shared" si="43"/>
        <v>44835.612430555557</v>
      </c>
      <c r="C483" s="33">
        <v>2022</v>
      </c>
      <c r="D483" s="33">
        <v>10</v>
      </c>
      <c r="E483" s="33">
        <v>1</v>
      </c>
      <c r="F483" s="33">
        <v>14</v>
      </c>
      <c r="G483" s="33">
        <v>41</v>
      </c>
      <c r="H483" s="34">
        <v>54.29</v>
      </c>
      <c r="I483" s="34"/>
      <c r="J483" s="35">
        <v>69.072000000000003</v>
      </c>
      <c r="K483" s="35"/>
      <c r="L483" s="35">
        <v>9.5000000000000001E-2</v>
      </c>
      <c r="M483" s="35">
        <v>35.274999999999999</v>
      </c>
      <c r="N483" s="35"/>
      <c r="O483" s="35">
        <v>0.14699999999999999</v>
      </c>
      <c r="P483" s="33">
        <v>0</v>
      </c>
      <c r="Q483" s="37" t="s">
        <v>0</v>
      </c>
      <c r="R483" s="78">
        <v>1.6</v>
      </c>
      <c r="S483" s="36"/>
      <c r="T483" s="36"/>
      <c r="U483" s="78">
        <f t="shared" si="44"/>
        <v>1.6</v>
      </c>
      <c r="V483" s="78">
        <v>1.6</v>
      </c>
      <c r="W483" s="36">
        <v>1</v>
      </c>
      <c r="X483" s="36" t="s">
        <v>17</v>
      </c>
      <c r="Y483" s="36"/>
      <c r="Z483" s="37" t="s">
        <v>1082</v>
      </c>
      <c r="AA483" s="14" t="s">
        <v>63</v>
      </c>
      <c r="AB483" s="54" t="s">
        <v>16</v>
      </c>
      <c r="AC483" s="61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28"/>
      <c r="BA483" s="28"/>
      <c r="BB483" s="28"/>
      <c r="BC483" s="28"/>
    </row>
    <row r="484" spans="1:55" s="27" customFormat="1" ht="11.25" x14ac:dyDescent="0.25">
      <c r="A484" s="31" t="s">
        <v>709</v>
      </c>
      <c r="B484" s="32">
        <f t="shared" si="43"/>
        <v>44837.170590277776</v>
      </c>
      <c r="C484" s="33">
        <v>2022</v>
      </c>
      <c r="D484" s="33">
        <v>10</v>
      </c>
      <c r="E484" s="33">
        <v>3</v>
      </c>
      <c r="F484" s="33">
        <v>4</v>
      </c>
      <c r="G484" s="33">
        <v>5</v>
      </c>
      <c r="H484" s="34">
        <v>39.619999999999997</v>
      </c>
      <c r="I484" s="34">
        <v>0.05</v>
      </c>
      <c r="J484" s="35">
        <v>67.676000000000002</v>
      </c>
      <c r="K484" s="35"/>
      <c r="L484" s="35">
        <v>1.2999999999999999E-2</v>
      </c>
      <c r="M484" s="35">
        <v>33.731000000000002</v>
      </c>
      <c r="N484" s="35"/>
      <c r="O484" s="35">
        <v>2.3E-2</v>
      </c>
      <c r="P484" s="33">
        <v>0</v>
      </c>
      <c r="Q484" s="37" t="s">
        <v>0</v>
      </c>
      <c r="R484" s="78">
        <v>1.8</v>
      </c>
      <c r="S484" s="36"/>
      <c r="T484" s="36"/>
      <c r="U484" s="78">
        <f t="shared" si="44"/>
        <v>1.8</v>
      </c>
      <c r="V484" s="78">
        <v>1.8</v>
      </c>
      <c r="W484" s="36">
        <v>4</v>
      </c>
      <c r="X484" s="36" t="s">
        <v>17</v>
      </c>
      <c r="Y484" s="36"/>
      <c r="Z484" s="37" t="s">
        <v>1086</v>
      </c>
      <c r="AA484" s="14" t="s">
        <v>63</v>
      </c>
      <c r="AB484" s="54" t="s">
        <v>16</v>
      </c>
      <c r="AC484" s="61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28"/>
      <c r="BA484" s="28"/>
      <c r="BB484" s="28"/>
      <c r="BC484" s="28"/>
    </row>
    <row r="485" spans="1:55" s="27" customFormat="1" ht="11.25" x14ac:dyDescent="0.25">
      <c r="A485" s="31" t="s">
        <v>711</v>
      </c>
      <c r="B485" s="32">
        <f t="shared" si="43"/>
        <v>44837.836805555555</v>
      </c>
      <c r="C485" s="33">
        <v>2022</v>
      </c>
      <c r="D485" s="33">
        <v>10</v>
      </c>
      <c r="E485" s="33">
        <v>3</v>
      </c>
      <c r="F485" s="33">
        <v>20</v>
      </c>
      <c r="G485" s="33">
        <v>5</v>
      </c>
      <c r="H485" s="34">
        <v>0.34</v>
      </c>
      <c r="I485" s="34">
        <v>0.23</v>
      </c>
      <c r="J485" s="35">
        <v>67.656000000000006</v>
      </c>
      <c r="K485" s="35"/>
      <c r="L485" s="35">
        <v>2.1999999999999999E-2</v>
      </c>
      <c r="M485" s="35">
        <v>33.792000000000002</v>
      </c>
      <c r="N485" s="35"/>
      <c r="O485" s="35">
        <v>3.5000000000000003E-2</v>
      </c>
      <c r="P485" s="33">
        <v>0</v>
      </c>
      <c r="Q485" s="37" t="s">
        <v>0</v>
      </c>
      <c r="R485" s="78">
        <v>1.6</v>
      </c>
      <c r="S485" s="36"/>
      <c r="T485" s="36"/>
      <c r="U485" s="78">
        <f t="shared" si="44"/>
        <v>1.6</v>
      </c>
      <c r="V485" s="78">
        <v>1.6</v>
      </c>
      <c r="W485" s="36">
        <v>3</v>
      </c>
      <c r="X485" s="36" t="s">
        <v>17</v>
      </c>
      <c r="Y485" s="36"/>
      <c r="Z485" s="37" t="s">
        <v>1086</v>
      </c>
      <c r="AA485" s="14" t="s">
        <v>63</v>
      </c>
      <c r="AB485" s="54" t="s">
        <v>16</v>
      </c>
      <c r="AC485" s="61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28"/>
      <c r="BA485" s="28"/>
      <c r="BB485" s="28"/>
      <c r="BC485" s="28"/>
    </row>
    <row r="486" spans="1:55" s="27" customFormat="1" ht="11.25" x14ac:dyDescent="0.25">
      <c r="A486" s="31" t="s">
        <v>712</v>
      </c>
      <c r="B486" s="32">
        <f t="shared" si="43"/>
        <v>44837.836898148147</v>
      </c>
      <c r="C486" s="33">
        <v>2022</v>
      </c>
      <c r="D486" s="33">
        <v>10</v>
      </c>
      <c r="E486" s="33">
        <v>3</v>
      </c>
      <c r="F486" s="33">
        <v>20</v>
      </c>
      <c r="G486" s="33">
        <v>5</v>
      </c>
      <c r="H486" s="34">
        <v>8.39</v>
      </c>
      <c r="I486" s="34">
        <v>0.16</v>
      </c>
      <c r="J486" s="35">
        <v>67.677999999999997</v>
      </c>
      <c r="K486" s="35"/>
      <c r="L486" s="35">
        <v>1.9E-2</v>
      </c>
      <c r="M486" s="35">
        <v>33.720999999999997</v>
      </c>
      <c r="N486" s="35"/>
      <c r="O486" s="35">
        <v>4.2999999999999997E-2</v>
      </c>
      <c r="P486" s="33">
        <v>0</v>
      </c>
      <c r="Q486" s="37" t="s">
        <v>0</v>
      </c>
      <c r="R486" s="78">
        <v>2</v>
      </c>
      <c r="S486" s="36"/>
      <c r="T486" s="36"/>
      <c r="U486" s="78">
        <f t="shared" si="44"/>
        <v>2</v>
      </c>
      <c r="V486" s="78">
        <v>2</v>
      </c>
      <c r="W486" s="36">
        <v>5</v>
      </c>
      <c r="X486" s="36" t="s">
        <v>17</v>
      </c>
      <c r="Y486" s="36"/>
      <c r="Z486" s="37" t="s">
        <v>1086</v>
      </c>
      <c r="AA486" s="14" t="s">
        <v>63</v>
      </c>
      <c r="AB486" s="54" t="s">
        <v>16</v>
      </c>
      <c r="AC486" s="61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28"/>
      <c r="BA486" s="28"/>
      <c r="BB486" s="28"/>
      <c r="BC486" s="28"/>
    </row>
    <row r="487" spans="1:55" s="27" customFormat="1" ht="11.25" x14ac:dyDescent="0.25">
      <c r="A487" s="31" t="s">
        <v>714</v>
      </c>
      <c r="B487" s="32">
        <f t="shared" si="43"/>
        <v>44838.440983796296</v>
      </c>
      <c r="C487" s="39">
        <v>2022</v>
      </c>
      <c r="D487" s="39">
        <v>10</v>
      </c>
      <c r="E487" s="39">
        <v>4</v>
      </c>
      <c r="F487" s="39">
        <v>10</v>
      </c>
      <c r="G487" s="39">
        <v>35</v>
      </c>
      <c r="H487" s="40">
        <v>1</v>
      </c>
      <c r="I487" s="40">
        <v>0.3</v>
      </c>
      <c r="J487" s="41">
        <v>63.094000000000001</v>
      </c>
      <c r="K487" s="40">
        <v>2.6</v>
      </c>
      <c r="L487" s="35">
        <v>2.3402340234023405E-2</v>
      </c>
      <c r="M487" s="41">
        <v>27.765000000000001</v>
      </c>
      <c r="N487" s="40">
        <v>1.9</v>
      </c>
      <c r="O487" s="35">
        <v>3.7723578931863538E-2</v>
      </c>
      <c r="P487" s="39">
        <v>0</v>
      </c>
      <c r="Q487" s="37" t="s">
        <v>0</v>
      </c>
      <c r="R487" s="78"/>
      <c r="S487" s="79">
        <v>1.6</v>
      </c>
      <c r="T487" s="79">
        <v>2.1</v>
      </c>
      <c r="U487" s="78">
        <f>S487</f>
        <v>1.6</v>
      </c>
      <c r="V487" s="78">
        <v>1.6</v>
      </c>
      <c r="W487" s="42">
        <v>28</v>
      </c>
      <c r="X487" s="43" t="s">
        <v>45</v>
      </c>
      <c r="Y487" s="44"/>
      <c r="Z487" s="51" t="s">
        <v>37</v>
      </c>
      <c r="AA487" s="15" t="s">
        <v>64</v>
      </c>
      <c r="AB487" s="55" t="s">
        <v>16</v>
      </c>
      <c r="AC487" s="62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28"/>
      <c r="BA487" s="28"/>
      <c r="BB487" s="28"/>
      <c r="BC487" s="28"/>
    </row>
    <row r="488" spans="1:55" s="27" customFormat="1" ht="11.25" x14ac:dyDescent="0.25">
      <c r="A488" s="31" t="s">
        <v>715</v>
      </c>
      <c r="B488" s="32">
        <f t="shared" si="43"/>
        <v>44838.479178240741</v>
      </c>
      <c r="C488" s="39">
        <v>2022</v>
      </c>
      <c r="D488" s="39">
        <v>10</v>
      </c>
      <c r="E488" s="39">
        <v>4</v>
      </c>
      <c r="F488" s="39">
        <v>11</v>
      </c>
      <c r="G488" s="39">
        <v>30</v>
      </c>
      <c r="H488" s="40">
        <v>1</v>
      </c>
      <c r="I488" s="40">
        <v>0.3</v>
      </c>
      <c r="J488" s="41">
        <v>63.936</v>
      </c>
      <c r="K488" s="40">
        <v>3.2</v>
      </c>
      <c r="L488" s="35">
        <v>2.8802880288028805E-2</v>
      </c>
      <c r="M488" s="41">
        <v>28.155999999999999</v>
      </c>
      <c r="N488" s="40">
        <v>2.5</v>
      </c>
      <c r="O488" s="35">
        <v>5.1122215225631672E-2</v>
      </c>
      <c r="P488" s="39">
        <v>0</v>
      </c>
      <c r="Q488" s="37" t="s">
        <v>0</v>
      </c>
      <c r="R488" s="78"/>
      <c r="S488" s="79"/>
      <c r="T488" s="79">
        <v>1.8</v>
      </c>
      <c r="U488" s="78">
        <f>T488</f>
        <v>1.8</v>
      </c>
      <c r="V488" s="78">
        <v>1.8</v>
      </c>
      <c r="W488" s="42">
        <v>24</v>
      </c>
      <c r="X488" s="43" t="s">
        <v>45</v>
      </c>
      <c r="Y488" s="44"/>
      <c r="Z488" s="51" t="s">
        <v>37</v>
      </c>
      <c r="AA488" s="15" t="s">
        <v>64</v>
      </c>
      <c r="AB488" s="55" t="s">
        <v>16</v>
      </c>
      <c r="AC488" s="62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28"/>
      <c r="BA488" s="28"/>
      <c r="BB488" s="28"/>
      <c r="BC488" s="28"/>
    </row>
    <row r="489" spans="1:55" s="27" customFormat="1" ht="11.25" x14ac:dyDescent="0.25">
      <c r="A489" s="31" t="s">
        <v>717</v>
      </c>
      <c r="B489" s="32">
        <f t="shared" si="43"/>
        <v>44839.44599537037</v>
      </c>
      <c r="C489" s="39">
        <v>2022</v>
      </c>
      <c r="D489" s="39">
        <v>10</v>
      </c>
      <c r="E489" s="39">
        <v>5</v>
      </c>
      <c r="F489" s="39">
        <v>10</v>
      </c>
      <c r="G489" s="39">
        <v>42</v>
      </c>
      <c r="H489" s="40">
        <v>14.5</v>
      </c>
      <c r="I489" s="40">
        <v>0.3</v>
      </c>
      <c r="J489" s="41">
        <v>63.040999999999997</v>
      </c>
      <c r="K489" s="40">
        <v>2.6</v>
      </c>
      <c r="L489" s="35">
        <v>2.3402340234023405E-2</v>
      </c>
      <c r="M489" s="41">
        <v>27.847999999999999</v>
      </c>
      <c r="N489" s="40">
        <v>2</v>
      </c>
      <c r="O489" s="35">
        <v>3.963679549927266E-2</v>
      </c>
      <c r="P489" s="39">
        <v>0</v>
      </c>
      <c r="Q489" s="37" t="s">
        <v>0</v>
      </c>
      <c r="R489" s="78"/>
      <c r="S489" s="79"/>
      <c r="T489" s="79">
        <v>1.7</v>
      </c>
      <c r="U489" s="78">
        <f>T489</f>
        <v>1.7</v>
      </c>
      <c r="V489" s="78">
        <v>1.7</v>
      </c>
      <c r="W489" s="42">
        <v>25</v>
      </c>
      <c r="X489" s="43" t="s">
        <v>45</v>
      </c>
      <c r="Y489" s="44"/>
      <c r="Z489" s="51" t="s">
        <v>37</v>
      </c>
      <c r="AA489" s="15" t="s">
        <v>64</v>
      </c>
      <c r="AB489" s="55" t="s">
        <v>16</v>
      </c>
      <c r="AC489" s="62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28"/>
      <c r="BA489" s="28"/>
      <c r="BB489" s="28"/>
      <c r="BC489" s="28"/>
    </row>
    <row r="490" spans="1:55" s="27" customFormat="1" ht="11.25" x14ac:dyDescent="0.25">
      <c r="A490" s="31" t="s">
        <v>718</v>
      </c>
      <c r="B490" s="32">
        <f t="shared" si="43"/>
        <v>44840.171307870369</v>
      </c>
      <c r="C490" s="33">
        <v>2022</v>
      </c>
      <c r="D490" s="33">
        <v>10</v>
      </c>
      <c r="E490" s="33">
        <v>6</v>
      </c>
      <c r="F490" s="33">
        <v>4</v>
      </c>
      <c r="G490" s="33">
        <v>6</v>
      </c>
      <c r="H490" s="34">
        <v>41.14</v>
      </c>
      <c r="I490" s="34">
        <v>0.06</v>
      </c>
      <c r="J490" s="35">
        <v>67.650000000000006</v>
      </c>
      <c r="K490" s="35"/>
      <c r="L490" s="35">
        <v>0.01</v>
      </c>
      <c r="M490" s="35">
        <v>33.798000000000002</v>
      </c>
      <c r="N490" s="35"/>
      <c r="O490" s="35">
        <v>1.7999999999999999E-2</v>
      </c>
      <c r="P490" s="33">
        <v>0</v>
      </c>
      <c r="Q490" s="37" t="s">
        <v>0</v>
      </c>
      <c r="R490" s="78">
        <v>1.6</v>
      </c>
      <c r="S490" s="36"/>
      <c r="T490" s="36"/>
      <c r="U490" s="78">
        <f>R490</f>
        <v>1.6</v>
      </c>
      <c r="V490" s="78">
        <v>1.6</v>
      </c>
      <c r="W490" s="36">
        <v>4</v>
      </c>
      <c r="X490" s="36" t="s">
        <v>17</v>
      </c>
      <c r="Y490" s="36"/>
      <c r="Z490" s="37" t="s">
        <v>1086</v>
      </c>
      <c r="AA490" s="14" t="s">
        <v>63</v>
      </c>
      <c r="AB490" s="54" t="s">
        <v>16</v>
      </c>
      <c r="AC490" s="61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28"/>
      <c r="BA490" s="28"/>
      <c r="BB490" s="28"/>
      <c r="BC490" s="28"/>
    </row>
    <row r="491" spans="1:55" s="27" customFormat="1" ht="11.25" x14ac:dyDescent="0.25">
      <c r="A491" s="31" t="s">
        <v>719</v>
      </c>
      <c r="B491" s="32">
        <f t="shared" si="43"/>
        <v>44840.289756944447</v>
      </c>
      <c r="C491" s="33">
        <v>2022</v>
      </c>
      <c r="D491" s="33">
        <v>10</v>
      </c>
      <c r="E491" s="33">
        <v>6</v>
      </c>
      <c r="F491" s="33">
        <v>6</v>
      </c>
      <c r="G491" s="33">
        <v>57</v>
      </c>
      <c r="H491" s="34">
        <v>15.87</v>
      </c>
      <c r="I491" s="34">
        <v>0.1</v>
      </c>
      <c r="J491" s="35">
        <v>67.680000000000007</v>
      </c>
      <c r="K491" s="35"/>
      <c r="L491" s="35">
        <v>2.7E-2</v>
      </c>
      <c r="M491" s="35">
        <v>34.192</v>
      </c>
      <c r="N491" s="35"/>
      <c r="O491" s="35">
        <v>4.2999999999999997E-2</v>
      </c>
      <c r="P491" s="33">
        <v>0</v>
      </c>
      <c r="Q491" s="37" t="s">
        <v>0</v>
      </c>
      <c r="R491" s="78">
        <v>2.2000000000000002</v>
      </c>
      <c r="S491" s="36"/>
      <c r="T491" s="36"/>
      <c r="U491" s="78">
        <f>R491</f>
        <v>2.2000000000000002</v>
      </c>
      <c r="V491" s="78">
        <v>2.2000000000000002</v>
      </c>
      <c r="W491" s="36">
        <v>3</v>
      </c>
      <c r="X491" s="36" t="s">
        <v>17</v>
      </c>
      <c r="Y491" s="36"/>
      <c r="Z491" s="37" t="s">
        <v>1086</v>
      </c>
      <c r="AA491" s="14" t="s">
        <v>63</v>
      </c>
      <c r="AB491" s="54" t="s">
        <v>16</v>
      </c>
      <c r="AC491" s="61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28"/>
      <c r="BA491" s="28"/>
      <c r="BB491" s="28"/>
      <c r="BC491" s="28"/>
    </row>
    <row r="492" spans="1:55" s="27" customFormat="1" ht="11.25" x14ac:dyDescent="0.25">
      <c r="A492" s="31" t="s">
        <v>720</v>
      </c>
      <c r="B492" s="32">
        <f t="shared" si="43"/>
        <v>44840.480370370373</v>
      </c>
      <c r="C492" s="39">
        <v>2022</v>
      </c>
      <c r="D492" s="39">
        <v>10</v>
      </c>
      <c r="E492" s="39">
        <v>6</v>
      </c>
      <c r="F492" s="39">
        <v>11</v>
      </c>
      <c r="G492" s="39">
        <v>31</v>
      </c>
      <c r="H492" s="40">
        <v>44.3</v>
      </c>
      <c r="I492" s="40">
        <v>0.3</v>
      </c>
      <c r="J492" s="41">
        <v>63.95</v>
      </c>
      <c r="K492" s="40">
        <v>2.8</v>
      </c>
      <c r="L492" s="35">
        <v>2.5202520252025202E-2</v>
      </c>
      <c r="M492" s="41">
        <v>28.207999999999998</v>
      </c>
      <c r="N492" s="40">
        <v>2.2999999999999998</v>
      </c>
      <c r="O492" s="35">
        <v>4.7055946995616313E-2</v>
      </c>
      <c r="P492" s="39">
        <v>0</v>
      </c>
      <c r="Q492" s="37" t="s">
        <v>0</v>
      </c>
      <c r="R492" s="78"/>
      <c r="S492" s="79"/>
      <c r="T492" s="79">
        <v>1.7</v>
      </c>
      <c r="U492" s="78">
        <f>T492</f>
        <v>1.7</v>
      </c>
      <c r="V492" s="78">
        <v>1.7</v>
      </c>
      <c r="W492" s="42">
        <v>21</v>
      </c>
      <c r="X492" s="43" t="s">
        <v>45</v>
      </c>
      <c r="Y492" s="44"/>
      <c r="Z492" s="51" t="s">
        <v>37</v>
      </c>
      <c r="AA492" s="15" t="s">
        <v>64</v>
      </c>
      <c r="AB492" s="55" t="s">
        <v>16</v>
      </c>
      <c r="AC492" s="62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28"/>
      <c r="BA492" s="28"/>
      <c r="BB492" s="28"/>
      <c r="BC492" s="28"/>
    </row>
    <row r="493" spans="1:55" s="27" customFormat="1" ht="11.25" x14ac:dyDescent="0.25">
      <c r="A493" s="31" t="s">
        <v>721</v>
      </c>
      <c r="B493" s="32">
        <f t="shared" si="43"/>
        <v>44840.837337962963</v>
      </c>
      <c r="C493" s="33">
        <v>2022</v>
      </c>
      <c r="D493" s="33">
        <v>10</v>
      </c>
      <c r="E493" s="33">
        <v>6</v>
      </c>
      <c r="F493" s="33">
        <v>20</v>
      </c>
      <c r="G493" s="33">
        <v>5</v>
      </c>
      <c r="H493" s="34">
        <v>46.02</v>
      </c>
      <c r="I493" s="34">
        <v>0.05</v>
      </c>
      <c r="J493" s="35">
        <v>67.664000000000001</v>
      </c>
      <c r="K493" s="35"/>
      <c r="L493" s="35">
        <v>1.7999999999999999E-2</v>
      </c>
      <c r="M493" s="35">
        <v>33.755000000000003</v>
      </c>
      <c r="N493" s="35"/>
      <c r="O493" s="35">
        <v>2.9000000000000001E-2</v>
      </c>
      <c r="P493" s="33">
        <v>0</v>
      </c>
      <c r="Q493" s="37" t="s">
        <v>0</v>
      </c>
      <c r="R493" s="78">
        <v>1.8</v>
      </c>
      <c r="S493" s="36"/>
      <c r="T493" s="36"/>
      <c r="U493" s="78">
        <f t="shared" ref="U493:U502" si="45">R493</f>
        <v>1.8</v>
      </c>
      <c r="V493" s="78">
        <v>1.8</v>
      </c>
      <c r="W493" s="36">
        <v>3</v>
      </c>
      <c r="X493" s="36" t="s">
        <v>17</v>
      </c>
      <c r="Y493" s="36"/>
      <c r="Z493" s="37" t="s">
        <v>1086</v>
      </c>
      <c r="AA493" s="14" t="s">
        <v>63</v>
      </c>
      <c r="AB493" s="54" t="s">
        <v>16</v>
      </c>
      <c r="AC493" s="61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28"/>
      <c r="BA493" s="28"/>
      <c r="BB493" s="28"/>
      <c r="BC493" s="28"/>
    </row>
    <row r="494" spans="1:55" s="27" customFormat="1" ht="11.25" x14ac:dyDescent="0.25">
      <c r="A494" s="31" t="s">
        <v>722</v>
      </c>
      <c r="B494" s="32">
        <f t="shared" si="43"/>
        <v>44840.837465277778</v>
      </c>
      <c r="C494" s="33">
        <v>2022</v>
      </c>
      <c r="D494" s="33">
        <v>10</v>
      </c>
      <c r="E494" s="33">
        <v>6</v>
      </c>
      <c r="F494" s="33">
        <v>20</v>
      </c>
      <c r="G494" s="33">
        <v>5</v>
      </c>
      <c r="H494" s="34">
        <v>57.46</v>
      </c>
      <c r="I494" s="34">
        <v>0.14000000000000001</v>
      </c>
      <c r="J494" s="35">
        <v>67.617999999999995</v>
      </c>
      <c r="K494" s="35"/>
      <c r="L494" s="35">
        <v>2.5000000000000001E-2</v>
      </c>
      <c r="M494" s="35">
        <v>33.889000000000003</v>
      </c>
      <c r="N494" s="35"/>
      <c r="O494" s="35">
        <v>0.04</v>
      </c>
      <c r="P494" s="33">
        <v>0</v>
      </c>
      <c r="Q494" s="37" t="s">
        <v>0</v>
      </c>
      <c r="R494" s="78">
        <v>1.9</v>
      </c>
      <c r="S494" s="36"/>
      <c r="T494" s="36"/>
      <c r="U494" s="78">
        <f t="shared" si="45"/>
        <v>1.9</v>
      </c>
      <c r="V494" s="78">
        <v>1.9</v>
      </c>
      <c r="W494" s="36">
        <v>3</v>
      </c>
      <c r="X494" s="36" t="s">
        <v>17</v>
      </c>
      <c r="Y494" s="36"/>
      <c r="Z494" s="37" t="s">
        <v>1086</v>
      </c>
      <c r="AA494" s="14" t="s">
        <v>63</v>
      </c>
      <c r="AB494" s="54" t="s">
        <v>16</v>
      </c>
      <c r="AC494" s="61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28"/>
      <c r="BA494" s="28"/>
      <c r="BB494" s="28"/>
      <c r="BC494" s="28"/>
    </row>
    <row r="495" spans="1:55" s="27" customFormat="1" ht="11.25" x14ac:dyDescent="0.25">
      <c r="A495" s="31" t="s">
        <v>723</v>
      </c>
      <c r="B495" s="32">
        <f t="shared" si="43"/>
        <v>44841.503668981481</v>
      </c>
      <c r="C495" s="33">
        <v>2022</v>
      </c>
      <c r="D495" s="33">
        <v>10</v>
      </c>
      <c r="E495" s="33">
        <v>7</v>
      </c>
      <c r="F495" s="33">
        <v>12</v>
      </c>
      <c r="G495" s="33">
        <v>5</v>
      </c>
      <c r="H495" s="34">
        <v>17.03</v>
      </c>
      <c r="I495" s="34">
        <v>7.0000000000000007E-2</v>
      </c>
      <c r="J495" s="35">
        <v>67.590999999999994</v>
      </c>
      <c r="K495" s="35"/>
      <c r="L495" s="35">
        <v>0.03</v>
      </c>
      <c r="M495" s="35">
        <v>33.811</v>
      </c>
      <c r="N495" s="35"/>
      <c r="O495" s="35">
        <v>0.03</v>
      </c>
      <c r="P495" s="33">
        <v>0</v>
      </c>
      <c r="Q495" s="37" t="s">
        <v>0</v>
      </c>
      <c r="R495" s="78">
        <v>1.9</v>
      </c>
      <c r="S495" s="36"/>
      <c r="T495" s="36"/>
      <c r="U495" s="78">
        <f t="shared" si="45"/>
        <v>1.9</v>
      </c>
      <c r="V495" s="78">
        <v>1.9</v>
      </c>
      <c r="W495" s="36">
        <v>3</v>
      </c>
      <c r="X495" s="36" t="s">
        <v>17</v>
      </c>
      <c r="Y495" s="36"/>
      <c r="Z495" s="37" t="s">
        <v>1086</v>
      </c>
      <c r="AA495" s="14" t="s">
        <v>63</v>
      </c>
      <c r="AB495" s="54" t="s">
        <v>16</v>
      </c>
      <c r="AC495" s="61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28"/>
      <c r="BA495" s="28"/>
      <c r="BB495" s="28"/>
      <c r="BC495" s="28"/>
    </row>
    <row r="496" spans="1:55" s="27" customFormat="1" ht="11.25" x14ac:dyDescent="0.25">
      <c r="A496" s="31" t="s">
        <v>726</v>
      </c>
      <c r="B496" s="32">
        <f t="shared" si="43"/>
        <v>44842.394143518519</v>
      </c>
      <c r="C496" s="33">
        <v>2022</v>
      </c>
      <c r="D496" s="33">
        <v>10</v>
      </c>
      <c r="E496" s="33">
        <v>8</v>
      </c>
      <c r="F496" s="33">
        <v>9</v>
      </c>
      <c r="G496" s="33">
        <v>27</v>
      </c>
      <c r="H496" s="34">
        <v>34.26</v>
      </c>
      <c r="I496" s="34">
        <v>0.14000000000000001</v>
      </c>
      <c r="J496" s="35">
        <v>69.010000000000005</v>
      </c>
      <c r="K496" s="35"/>
      <c r="L496" s="35">
        <v>1.7000000000000001E-2</v>
      </c>
      <c r="M496" s="35">
        <v>34.933999999999997</v>
      </c>
      <c r="N496" s="35"/>
      <c r="O496" s="35">
        <v>9.6000000000000002E-2</v>
      </c>
      <c r="P496" s="33">
        <v>0</v>
      </c>
      <c r="Q496" s="37" t="s">
        <v>0</v>
      </c>
      <c r="R496" s="78">
        <v>2.2000000000000002</v>
      </c>
      <c r="S496" s="36"/>
      <c r="T496" s="36"/>
      <c r="U496" s="78">
        <f t="shared" si="45"/>
        <v>2.2000000000000002</v>
      </c>
      <c r="V496" s="78">
        <v>2.2000000000000002</v>
      </c>
      <c r="W496" s="36">
        <v>9</v>
      </c>
      <c r="X496" s="36" t="s">
        <v>17</v>
      </c>
      <c r="Y496" s="36"/>
      <c r="Z496" s="37" t="s">
        <v>1082</v>
      </c>
      <c r="AA496" s="14" t="s">
        <v>63</v>
      </c>
      <c r="AB496" s="54" t="s">
        <v>16</v>
      </c>
      <c r="AC496" s="61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28"/>
      <c r="BA496" s="28"/>
      <c r="BB496" s="28"/>
      <c r="BC496" s="28"/>
    </row>
    <row r="497" spans="1:55" s="27" customFormat="1" ht="11.25" x14ac:dyDescent="0.25">
      <c r="A497" s="31" t="s">
        <v>727</v>
      </c>
      <c r="B497" s="32">
        <f t="shared" si="43"/>
        <v>44842.764803240738</v>
      </c>
      <c r="C497" s="33">
        <v>2022</v>
      </c>
      <c r="D497" s="33">
        <v>10</v>
      </c>
      <c r="E497" s="33">
        <v>8</v>
      </c>
      <c r="F497" s="33">
        <v>18</v>
      </c>
      <c r="G497" s="33">
        <v>21</v>
      </c>
      <c r="H497" s="34">
        <v>19.739999999999998</v>
      </c>
      <c r="I497" s="34">
        <v>7.0000000000000007E-2</v>
      </c>
      <c r="J497" s="35">
        <v>67.677000000000007</v>
      </c>
      <c r="K497" s="35"/>
      <c r="L497" s="35">
        <v>1.7999999999999999E-2</v>
      </c>
      <c r="M497" s="35">
        <v>34.183999999999997</v>
      </c>
      <c r="N497" s="35"/>
      <c r="O497" s="35">
        <v>4.9000000000000002E-2</v>
      </c>
      <c r="P497" s="33">
        <v>0</v>
      </c>
      <c r="Q497" s="37" t="s">
        <v>0</v>
      </c>
      <c r="R497" s="78">
        <v>1.9</v>
      </c>
      <c r="S497" s="36"/>
      <c r="T497" s="36"/>
      <c r="U497" s="78">
        <f t="shared" si="45"/>
        <v>1.9</v>
      </c>
      <c r="V497" s="78">
        <v>1.9</v>
      </c>
      <c r="W497" s="36">
        <v>5</v>
      </c>
      <c r="X497" s="36" t="s">
        <v>17</v>
      </c>
      <c r="Y497" s="36"/>
      <c r="Z497" s="37" t="s">
        <v>1086</v>
      </c>
      <c r="AA497" s="14" t="s">
        <v>63</v>
      </c>
      <c r="AB497" s="54" t="s">
        <v>16</v>
      </c>
      <c r="AC497" s="61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28"/>
      <c r="BA497" s="28"/>
      <c r="BB497" s="28"/>
      <c r="BC497" s="28"/>
    </row>
    <row r="498" spans="1:55" s="27" customFormat="1" ht="11.25" x14ac:dyDescent="0.25">
      <c r="A498" s="31" t="s">
        <v>730</v>
      </c>
      <c r="B498" s="32">
        <f t="shared" si="43"/>
        <v>44842.837060185186</v>
      </c>
      <c r="C498" s="33">
        <v>2022</v>
      </c>
      <c r="D498" s="33">
        <v>10</v>
      </c>
      <c r="E498" s="33">
        <v>8</v>
      </c>
      <c r="F498" s="33">
        <v>20</v>
      </c>
      <c r="G498" s="33">
        <v>5</v>
      </c>
      <c r="H498" s="34">
        <v>22.01</v>
      </c>
      <c r="I498" s="34">
        <v>0.08</v>
      </c>
      <c r="J498" s="35">
        <v>67.686000000000007</v>
      </c>
      <c r="K498" s="35"/>
      <c r="L498" s="35">
        <v>1.0999999999999999E-2</v>
      </c>
      <c r="M498" s="35">
        <v>33.716000000000001</v>
      </c>
      <c r="N498" s="35"/>
      <c r="O498" s="35">
        <v>2.1000000000000001E-2</v>
      </c>
      <c r="P498" s="33">
        <v>0</v>
      </c>
      <c r="Q498" s="37" t="s">
        <v>0</v>
      </c>
      <c r="R498" s="78">
        <v>1.9</v>
      </c>
      <c r="S498" s="36"/>
      <c r="T498" s="36"/>
      <c r="U498" s="78">
        <f t="shared" si="45"/>
        <v>1.9</v>
      </c>
      <c r="V498" s="78">
        <v>1.9</v>
      </c>
      <c r="W498" s="36">
        <v>4</v>
      </c>
      <c r="X498" s="36" t="s">
        <v>17</v>
      </c>
      <c r="Y498" s="36"/>
      <c r="Z498" s="37" t="s">
        <v>1086</v>
      </c>
      <c r="AA498" s="14" t="s">
        <v>63</v>
      </c>
      <c r="AB498" s="54" t="s">
        <v>16</v>
      </c>
      <c r="AC498" s="61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28"/>
      <c r="BA498" s="28"/>
      <c r="BB498" s="28"/>
      <c r="BC498" s="28"/>
    </row>
    <row r="499" spans="1:55" s="27" customFormat="1" ht="11.25" x14ac:dyDescent="0.25">
      <c r="A499" s="31" t="s">
        <v>731</v>
      </c>
      <c r="B499" s="32">
        <f t="shared" si="43"/>
        <v>44842.837939814817</v>
      </c>
      <c r="C499" s="33">
        <v>2022</v>
      </c>
      <c r="D499" s="33">
        <v>10</v>
      </c>
      <c r="E499" s="33">
        <v>8</v>
      </c>
      <c r="F499" s="33">
        <v>20</v>
      </c>
      <c r="G499" s="33">
        <v>6</v>
      </c>
      <c r="H499" s="34">
        <v>38.840000000000003</v>
      </c>
      <c r="I499" s="34">
        <v>0.15</v>
      </c>
      <c r="J499" s="35">
        <v>67.650999999999996</v>
      </c>
      <c r="K499" s="35"/>
      <c r="L499" s="35">
        <v>0.01</v>
      </c>
      <c r="M499" s="35">
        <v>33.768000000000001</v>
      </c>
      <c r="N499" s="35"/>
      <c r="O499" s="35">
        <v>1.7999999999999999E-2</v>
      </c>
      <c r="P499" s="33">
        <v>0</v>
      </c>
      <c r="Q499" s="37" t="s">
        <v>0</v>
      </c>
      <c r="R499" s="78">
        <v>1.7</v>
      </c>
      <c r="S499" s="36"/>
      <c r="T499" s="36"/>
      <c r="U499" s="78">
        <f t="shared" si="45"/>
        <v>1.7</v>
      </c>
      <c r="V499" s="78">
        <v>1.7</v>
      </c>
      <c r="W499" s="36">
        <v>4</v>
      </c>
      <c r="X499" s="36" t="s">
        <v>17</v>
      </c>
      <c r="Y499" s="36"/>
      <c r="Z499" s="37" t="s">
        <v>1086</v>
      </c>
      <c r="AA499" s="14" t="s">
        <v>63</v>
      </c>
      <c r="AB499" s="54" t="s">
        <v>16</v>
      </c>
      <c r="AC499" s="61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28"/>
      <c r="BA499" s="28"/>
      <c r="BB499" s="28"/>
      <c r="BC499" s="28"/>
    </row>
    <row r="500" spans="1:55" s="27" customFormat="1" ht="11.25" x14ac:dyDescent="0.25">
      <c r="A500" s="31" t="s">
        <v>733</v>
      </c>
      <c r="B500" s="32">
        <f t="shared" si="43"/>
        <v>44843.466446759259</v>
      </c>
      <c r="C500" s="33">
        <v>2022</v>
      </c>
      <c r="D500" s="33">
        <v>10</v>
      </c>
      <c r="E500" s="33">
        <v>9</v>
      </c>
      <c r="F500" s="33">
        <v>11</v>
      </c>
      <c r="G500" s="33">
        <v>11</v>
      </c>
      <c r="H500" s="34">
        <v>41.83</v>
      </c>
      <c r="I500" s="34"/>
      <c r="J500" s="35">
        <v>69.722999999999999</v>
      </c>
      <c r="K500" s="35"/>
      <c r="L500" s="35">
        <v>6.0999999999999999E-2</v>
      </c>
      <c r="M500" s="35">
        <v>28.940999999999999</v>
      </c>
      <c r="N500" s="35"/>
      <c r="O500" s="35">
        <v>0.14799999999999999</v>
      </c>
      <c r="P500" s="33">
        <v>0</v>
      </c>
      <c r="Q500" s="37" t="s">
        <v>0</v>
      </c>
      <c r="R500" s="78">
        <v>1.6</v>
      </c>
      <c r="S500" s="36"/>
      <c r="T500" s="36"/>
      <c r="U500" s="78">
        <f t="shared" si="45"/>
        <v>1.6</v>
      </c>
      <c r="V500" s="78">
        <v>1.6</v>
      </c>
      <c r="W500" s="36">
        <v>2</v>
      </c>
      <c r="X500" s="36" t="s">
        <v>17</v>
      </c>
      <c r="Y500" s="36"/>
      <c r="Z500" s="37" t="s">
        <v>9</v>
      </c>
      <c r="AA500" s="15" t="s">
        <v>64</v>
      </c>
      <c r="AB500" s="54" t="s">
        <v>16</v>
      </c>
      <c r="AC500" s="61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28"/>
      <c r="BA500" s="28"/>
      <c r="BB500" s="28"/>
      <c r="BC500" s="28"/>
    </row>
    <row r="501" spans="1:55" s="27" customFormat="1" ht="11.25" x14ac:dyDescent="0.25">
      <c r="A501" s="31" t="s">
        <v>734</v>
      </c>
      <c r="B501" s="32">
        <f t="shared" si="43"/>
        <v>44844.17019675926</v>
      </c>
      <c r="C501" s="33">
        <v>2022</v>
      </c>
      <c r="D501" s="33">
        <v>10</v>
      </c>
      <c r="E501" s="33">
        <v>10</v>
      </c>
      <c r="F501" s="33">
        <v>4</v>
      </c>
      <c r="G501" s="33">
        <v>5</v>
      </c>
      <c r="H501" s="34">
        <v>5.54</v>
      </c>
      <c r="I501" s="34">
        <v>0.48</v>
      </c>
      <c r="J501" s="35">
        <v>67.671000000000006</v>
      </c>
      <c r="K501" s="35"/>
      <c r="L501" s="35">
        <v>0.01</v>
      </c>
      <c r="M501" s="35">
        <v>33.732999999999997</v>
      </c>
      <c r="N501" s="35"/>
      <c r="O501" s="35">
        <v>0.02</v>
      </c>
      <c r="P501" s="33">
        <v>0</v>
      </c>
      <c r="Q501" s="37" t="s">
        <v>0</v>
      </c>
      <c r="R501" s="78">
        <v>2</v>
      </c>
      <c r="S501" s="36"/>
      <c r="T501" s="36"/>
      <c r="U501" s="78">
        <f t="shared" si="45"/>
        <v>2</v>
      </c>
      <c r="V501" s="78">
        <v>2</v>
      </c>
      <c r="W501" s="36">
        <v>4</v>
      </c>
      <c r="X501" s="36" t="s">
        <v>17</v>
      </c>
      <c r="Y501" s="36"/>
      <c r="Z501" s="37" t="s">
        <v>1086</v>
      </c>
      <c r="AA501" s="14" t="s">
        <v>63</v>
      </c>
      <c r="AB501" s="54" t="s">
        <v>16</v>
      </c>
      <c r="AC501" s="61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28"/>
      <c r="BA501" s="28"/>
      <c r="BB501" s="28"/>
      <c r="BC501" s="28"/>
    </row>
    <row r="502" spans="1:55" s="27" customFormat="1" ht="11.25" x14ac:dyDescent="0.25">
      <c r="A502" s="31" t="s">
        <v>735</v>
      </c>
      <c r="B502" s="32">
        <f t="shared" si="43"/>
        <v>44844.170856481483</v>
      </c>
      <c r="C502" s="33">
        <v>2022</v>
      </c>
      <c r="D502" s="33">
        <v>10</v>
      </c>
      <c r="E502" s="33">
        <v>10</v>
      </c>
      <c r="F502" s="33">
        <v>4</v>
      </c>
      <c r="G502" s="33">
        <v>6</v>
      </c>
      <c r="H502" s="34">
        <v>2.64</v>
      </c>
      <c r="I502" s="34">
        <v>0.18</v>
      </c>
      <c r="J502" s="35">
        <v>67.679000000000002</v>
      </c>
      <c r="K502" s="35"/>
      <c r="L502" s="35">
        <v>0.01</v>
      </c>
      <c r="M502" s="35">
        <v>33.729999999999997</v>
      </c>
      <c r="N502" s="35"/>
      <c r="O502" s="35">
        <v>2.1000000000000001E-2</v>
      </c>
      <c r="P502" s="33">
        <v>0</v>
      </c>
      <c r="Q502" s="37" t="s">
        <v>0</v>
      </c>
      <c r="R502" s="78">
        <v>1.9</v>
      </c>
      <c r="S502" s="36"/>
      <c r="T502" s="36"/>
      <c r="U502" s="78">
        <f t="shared" si="45"/>
        <v>1.9</v>
      </c>
      <c r="V502" s="78">
        <v>1.9</v>
      </c>
      <c r="W502" s="36">
        <v>4</v>
      </c>
      <c r="X502" s="36" t="s">
        <v>17</v>
      </c>
      <c r="Y502" s="36"/>
      <c r="Z502" s="37" t="s">
        <v>1086</v>
      </c>
      <c r="AA502" s="14" t="s">
        <v>63</v>
      </c>
      <c r="AB502" s="54" t="s">
        <v>16</v>
      </c>
      <c r="AC502" s="61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28"/>
      <c r="BA502" s="28"/>
      <c r="BB502" s="28"/>
      <c r="BC502" s="28"/>
    </row>
    <row r="503" spans="1:55" s="27" customFormat="1" ht="11.25" x14ac:dyDescent="0.25">
      <c r="A503" s="31" t="s">
        <v>736</v>
      </c>
      <c r="B503" s="32">
        <f t="shared" si="43"/>
        <v>44844.443460648145</v>
      </c>
      <c r="C503" s="39">
        <v>2022</v>
      </c>
      <c r="D503" s="39">
        <v>10</v>
      </c>
      <c r="E503" s="39">
        <v>10</v>
      </c>
      <c r="F503" s="39">
        <v>10</v>
      </c>
      <c r="G503" s="39">
        <v>38</v>
      </c>
      <c r="H503" s="40">
        <v>35.1</v>
      </c>
      <c r="I503" s="40">
        <v>0.3</v>
      </c>
      <c r="J503" s="41">
        <v>63.095999999999997</v>
      </c>
      <c r="K503" s="40">
        <v>2.6</v>
      </c>
      <c r="L503" s="35">
        <v>2.3402340234023405E-2</v>
      </c>
      <c r="M503" s="41">
        <v>27.812000000000001</v>
      </c>
      <c r="N503" s="40">
        <v>2.1</v>
      </c>
      <c r="O503" s="35">
        <v>4.1697350229343018E-2</v>
      </c>
      <c r="P503" s="39">
        <v>0</v>
      </c>
      <c r="Q503" s="37" t="s">
        <v>0</v>
      </c>
      <c r="R503" s="78"/>
      <c r="S503" s="79"/>
      <c r="T503" s="79">
        <v>1.7</v>
      </c>
      <c r="U503" s="78">
        <f>T503</f>
        <v>1.7</v>
      </c>
      <c r="V503" s="78">
        <v>1.7</v>
      </c>
      <c r="W503" s="42">
        <v>22</v>
      </c>
      <c r="X503" s="43" t="s">
        <v>45</v>
      </c>
      <c r="Y503" s="44"/>
      <c r="Z503" s="51" t="s">
        <v>37</v>
      </c>
      <c r="AA503" s="15" t="s">
        <v>64</v>
      </c>
      <c r="AB503" s="55" t="s">
        <v>16</v>
      </c>
      <c r="AC503" s="62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28"/>
      <c r="BA503" s="28"/>
      <c r="BB503" s="28"/>
      <c r="BC503" s="28"/>
    </row>
    <row r="504" spans="1:55" s="27" customFormat="1" ht="11.25" x14ac:dyDescent="0.25">
      <c r="A504" s="31" t="s">
        <v>737</v>
      </c>
      <c r="B504" s="32">
        <f t="shared" si="43"/>
        <v>44845.368541666663</v>
      </c>
      <c r="C504" s="39">
        <v>2022</v>
      </c>
      <c r="D504" s="39">
        <v>10</v>
      </c>
      <c r="E504" s="39">
        <v>11</v>
      </c>
      <c r="F504" s="39">
        <v>8</v>
      </c>
      <c r="G504" s="39">
        <v>50</v>
      </c>
      <c r="H504" s="40">
        <v>42.6</v>
      </c>
      <c r="I504" s="40">
        <v>0.5</v>
      </c>
      <c r="J504" s="41">
        <v>61.103000000000002</v>
      </c>
      <c r="K504" s="40">
        <v>3</v>
      </c>
      <c r="L504" s="35">
        <v>2.7002700270027005E-2</v>
      </c>
      <c r="M504" s="41">
        <v>29.872</v>
      </c>
      <c r="N504" s="40">
        <v>3</v>
      </c>
      <c r="O504" s="35">
        <v>5.5778434530642698E-2</v>
      </c>
      <c r="P504" s="39">
        <v>0</v>
      </c>
      <c r="Q504" s="37" t="s">
        <v>0</v>
      </c>
      <c r="R504" s="78"/>
      <c r="S504" s="79">
        <v>1.7</v>
      </c>
      <c r="T504" s="79">
        <v>1.6</v>
      </c>
      <c r="U504" s="78">
        <f>S504</f>
        <v>1.7</v>
      </c>
      <c r="V504" s="78">
        <v>1.7</v>
      </c>
      <c r="W504" s="42">
        <v>13</v>
      </c>
      <c r="X504" s="43" t="s">
        <v>45</v>
      </c>
      <c r="Y504" s="44"/>
      <c r="Z504" s="46" t="s">
        <v>1068</v>
      </c>
      <c r="AA504" s="14" t="s">
        <v>63</v>
      </c>
      <c r="AB504" s="55" t="s">
        <v>16</v>
      </c>
      <c r="AC504" s="62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28"/>
      <c r="BA504" s="28"/>
      <c r="BB504" s="28"/>
      <c r="BC504" s="28"/>
    </row>
    <row r="505" spans="1:55" s="27" customFormat="1" ht="11.25" x14ac:dyDescent="0.25">
      <c r="A505" s="31" t="s">
        <v>738</v>
      </c>
      <c r="B505" s="32">
        <f t="shared" si="43"/>
        <v>44845.848310185182</v>
      </c>
      <c r="C505" s="33">
        <v>2022</v>
      </c>
      <c r="D505" s="33">
        <v>10</v>
      </c>
      <c r="E505" s="33">
        <v>11</v>
      </c>
      <c r="F505" s="33">
        <v>20</v>
      </c>
      <c r="G505" s="33">
        <v>21</v>
      </c>
      <c r="H505" s="34">
        <v>34.72</v>
      </c>
      <c r="I505" s="34">
        <v>0.14000000000000001</v>
      </c>
      <c r="J505" s="35">
        <v>67.626000000000005</v>
      </c>
      <c r="K505" s="35"/>
      <c r="L505" s="35">
        <v>7.2999999999999995E-2</v>
      </c>
      <c r="M505" s="35">
        <v>33.866999999999997</v>
      </c>
      <c r="N505" s="35"/>
      <c r="O505" s="35">
        <v>8.5000000000000006E-2</v>
      </c>
      <c r="P505" s="33">
        <v>0</v>
      </c>
      <c r="Q505" s="37" t="s">
        <v>0</v>
      </c>
      <c r="R505" s="78">
        <v>1.6</v>
      </c>
      <c r="S505" s="36"/>
      <c r="T505" s="36"/>
      <c r="U505" s="78">
        <f>R505</f>
        <v>1.6</v>
      </c>
      <c r="V505" s="78">
        <v>1.6</v>
      </c>
      <c r="W505" s="36">
        <v>3</v>
      </c>
      <c r="X505" s="36" t="s">
        <v>17</v>
      </c>
      <c r="Y505" s="36"/>
      <c r="Z505" s="37" t="s">
        <v>1086</v>
      </c>
      <c r="AA505" s="14" t="s">
        <v>63</v>
      </c>
      <c r="AB505" s="54" t="s">
        <v>16</v>
      </c>
      <c r="AC505" s="61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28"/>
      <c r="BA505" s="28"/>
      <c r="BB505" s="28"/>
      <c r="BC505" s="28"/>
    </row>
    <row r="506" spans="1:55" s="27" customFormat="1" ht="11.25" x14ac:dyDescent="0.25">
      <c r="A506" s="31" t="s">
        <v>740</v>
      </c>
      <c r="B506" s="32">
        <f t="shared" si="43"/>
        <v>44846.504502314812</v>
      </c>
      <c r="C506" s="39">
        <v>2022</v>
      </c>
      <c r="D506" s="39">
        <v>10</v>
      </c>
      <c r="E506" s="39">
        <v>12</v>
      </c>
      <c r="F506" s="39">
        <v>12</v>
      </c>
      <c r="G506" s="39">
        <v>6</v>
      </c>
      <c r="H506" s="40">
        <v>29.3</v>
      </c>
      <c r="I506" s="40">
        <v>0.5</v>
      </c>
      <c r="J506" s="41">
        <v>60.823</v>
      </c>
      <c r="K506" s="40">
        <v>3.2</v>
      </c>
      <c r="L506" s="35">
        <v>2.8802880288028805E-2</v>
      </c>
      <c r="M506" s="41">
        <v>29.103999999999999</v>
      </c>
      <c r="N506" s="40">
        <v>3.7</v>
      </c>
      <c r="O506" s="35">
        <v>6.8190478524592896E-2</v>
      </c>
      <c r="P506" s="39">
        <v>0</v>
      </c>
      <c r="Q506" s="37" t="s">
        <v>0</v>
      </c>
      <c r="R506" s="78"/>
      <c r="S506" s="79">
        <v>1.6</v>
      </c>
      <c r="T506" s="79">
        <v>1.8</v>
      </c>
      <c r="U506" s="78">
        <f>S506</f>
        <v>1.6</v>
      </c>
      <c r="V506" s="78">
        <v>1.6</v>
      </c>
      <c r="W506" s="42">
        <v>17</v>
      </c>
      <c r="X506" s="43" t="s">
        <v>45</v>
      </c>
      <c r="Y506" s="44"/>
      <c r="Z506" s="46" t="s">
        <v>1067</v>
      </c>
      <c r="AA506" s="14" t="s">
        <v>63</v>
      </c>
      <c r="AB506" s="55" t="s">
        <v>16</v>
      </c>
      <c r="AC506" s="62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28"/>
      <c r="BA506" s="28"/>
      <c r="BB506" s="28"/>
      <c r="BC506" s="28"/>
    </row>
    <row r="507" spans="1:55" s="27" customFormat="1" ht="11.25" x14ac:dyDescent="0.25">
      <c r="A507" s="31" t="s">
        <v>741</v>
      </c>
      <c r="B507" s="32">
        <f t="shared" si="43"/>
        <v>44847.437974537039</v>
      </c>
      <c r="C507" s="39">
        <v>2022</v>
      </c>
      <c r="D507" s="39">
        <v>10</v>
      </c>
      <c r="E507" s="39">
        <v>13</v>
      </c>
      <c r="F507" s="39">
        <v>10</v>
      </c>
      <c r="G507" s="39">
        <v>30</v>
      </c>
      <c r="H507" s="40">
        <v>41.3</v>
      </c>
      <c r="I507" s="40">
        <v>0.3</v>
      </c>
      <c r="J507" s="41">
        <v>63.048000000000002</v>
      </c>
      <c r="K507" s="40">
        <v>3.3</v>
      </c>
      <c r="L507" s="35">
        <v>2.9702970297029702E-2</v>
      </c>
      <c r="M507" s="41">
        <v>27.832000000000001</v>
      </c>
      <c r="N507" s="40">
        <v>2.4</v>
      </c>
      <c r="O507" s="35">
        <v>4.7575582745987749E-2</v>
      </c>
      <c r="P507" s="39">
        <v>0</v>
      </c>
      <c r="Q507" s="37" t="s">
        <v>0</v>
      </c>
      <c r="R507" s="78"/>
      <c r="S507" s="79"/>
      <c r="T507" s="79">
        <v>1.9</v>
      </c>
      <c r="U507" s="78">
        <f>T507</f>
        <v>1.9</v>
      </c>
      <c r="V507" s="78">
        <v>1.9</v>
      </c>
      <c r="W507" s="42">
        <v>27</v>
      </c>
      <c r="X507" s="43" t="s">
        <v>45</v>
      </c>
      <c r="Y507" s="44"/>
      <c r="Z507" s="51" t="s">
        <v>37</v>
      </c>
      <c r="AA507" s="15" t="s">
        <v>64</v>
      </c>
      <c r="AB507" s="55" t="s">
        <v>16</v>
      </c>
      <c r="AC507" s="62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28"/>
      <c r="BA507" s="28"/>
      <c r="BB507" s="28"/>
      <c r="BC507" s="28"/>
    </row>
    <row r="508" spans="1:55" s="27" customFormat="1" ht="11.25" x14ac:dyDescent="0.25">
      <c r="A508" s="31" t="s">
        <v>743</v>
      </c>
      <c r="B508" s="32">
        <f t="shared" si="43"/>
        <v>44847.837094907409</v>
      </c>
      <c r="C508" s="33">
        <v>2022</v>
      </c>
      <c r="D508" s="33">
        <v>10</v>
      </c>
      <c r="E508" s="33">
        <v>13</v>
      </c>
      <c r="F508" s="33">
        <v>20</v>
      </c>
      <c r="G508" s="33">
        <v>5</v>
      </c>
      <c r="H508" s="34">
        <v>25.96</v>
      </c>
      <c r="I508" s="34"/>
      <c r="J508" s="35">
        <v>67.662999999999997</v>
      </c>
      <c r="K508" s="35"/>
      <c r="L508" s="35">
        <v>7.8E-2</v>
      </c>
      <c r="M508" s="35">
        <v>33.814</v>
      </c>
      <c r="N508" s="35"/>
      <c r="O508" s="35">
        <v>0.11899999999999999</v>
      </c>
      <c r="P508" s="33">
        <v>0</v>
      </c>
      <c r="Q508" s="37" t="s">
        <v>0</v>
      </c>
      <c r="R508" s="78">
        <v>1.7</v>
      </c>
      <c r="S508" s="36"/>
      <c r="T508" s="36"/>
      <c r="U508" s="78">
        <f>R508</f>
        <v>1.7</v>
      </c>
      <c r="V508" s="78">
        <v>1.7</v>
      </c>
      <c r="W508" s="36">
        <v>2</v>
      </c>
      <c r="X508" s="36" t="s">
        <v>17</v>
      </c>
      <c r="Y508" s="36"/>
      <c r="Z508" s="37" t="s">
        <v>1086</v>
      </c>
      <c r="AA508" s="14" t="s">
        <v>63</v>
      </c>
      <c r="AB508" s="54" t="s">
        <v>16</v>
      </c>
      <c r="AC508" s="61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28"/>
      <c r="BA508" s="28"/>
      <c r="BB508" s="28"/>
      <c r="BC508" s="28"/>
    </row>
    <row r="509" spans="1:55" s="27" customFormat="1" ht="11.25" x14ac:dyDescent="0.25">
      <c r="A509" s="31" t="s">
        <v>745</v>
      </c>
      <c r="B509" s="32">
        <f t="shared" si="43"/>
        <v>44848.170914351853</v>
      </c>
      <c r="C509" s="33">
        <v>2022</v>
      </c>
      <c r="D509" s="33">
        <v>10</v>
      </c>
      <c r="E509" s="33">
        <v>14</v>
      </c>
      <c r="F509" s="33">
        <v>4</v>
      </c>
      <c r="G509" s="33">
        <v>6</v>
      </c>
      <c r="H509" s="34">
        <v>7.69</v>
      </c>
      <c r="I509" s="34">
        <v>0.26</v>
      </c>
      <c r="J509" s="35">
        <v>67.644999999999996</v>
      </c>
      <c r="K509" s="35"/>
      <c r="L509" s="35">
        <v>8.9999999999999993E-3</v>
      </c>
      <c r="M509" s="35">
        <v>33.850999999999999</v>
      </c>
      <c r="N509" s="35"/>
      <c r="O509" s="35">
        <v>1.9E-2</v>
      </c>
      <c r="P509" s="33">
        <v>0</v>
      </c>
      <c r="Q509" s="37" t="s">
        <v>0</v>
      </c>
      <c r="R509" s="78">
        <v>1.9</v>
      </c>
      <c r="S509" s="36"/>
      <c r="T509" s="36"/>
      <c r="U509" s="78">
        <f>R509</f>
        <v>1.9</v>
      </c>
      <c r="V509" s="78">
        <v>1.9</v>
      </c>
      <c r="W509" s="36">
        <v>4</v>
      </c>
      <c r="X509" s="36" t="s">
        <v>17</v>
      </c>
      <c r="Y509" s="36"/>
      <c r="Z509" s="37" t="s">
        <v>1086</v>
      </c>
      <c r="AA509" s="14" t="s">
        <v>63</v>
      </c>
      <c r="AB509" s="54" t="s">
        <v>16</v>
      </c>
      <c r="AC509" s="61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28"/>
      <c r="BA509" s="28"/>
      <c r="BB509" s="28"/>
      <c r="BC509" s="28"/>
    </row>
    <row r="510" spans="1:55" s="27" customFormat="1" ht="11.25" x14ac:dyDescent="0.25">
      <c r="A510" s="31" t="s">
        <v>746</v>
      </c>
      <c r="B510" s="32">
        <f t="shared" si="43"/>
        <v>44848.420960648145</v>
      </c>
      <c r="C510" s="39">
        <v>2022</v>
      </c>
      <c r="D510" s="39">
        <v>10</v>
      </c>
      <c r="E510" s="39">
        <v>14</v>
      </c>
      <c r="F510" s="39">
        <v>10</v>
      </c>
      <c r="G510" s="39">
        <v>6</v>
      </c>
      <c r="H510" s="40">
        <v>11.6</v>
      </c>
      <c r="I510" s="40">
        <v>0.4</v>
      </c>
      <c r="J510" s="41">
        <v>60.822000000000003</v>
      </c>
      <c r="K510" s="40">
        <v>2.4</v>
      </c>
      <c r="L510" s="35">
        <v>2.1602160216021602E-2</v>
      </c>
      <c r="M510" s="41">
        <v>29.08</v>
      </c>
      <c r="N510" s="40">
        <v>2.8</v>
      </c>
      <c r="O510" s="35">
        <v>5.160199237962651E-2</v>
      </c>
      <c r="P510" s="39">
        <v>0</v>
      </c>
      <c r="Q510" s="37" t="s">
        <v>0</v>
      </c>
      <c r="R510" s="78"/>
      <c r="S510" s="79">
        <v>1.8</v>
      </c>
      <c r="T510" s="79">
        <v>1.7</v>
      </c>
      <c r="U510" s="78">
        <f>S510</f>
        <v>1.8</v>
      </c>
      <c r="V510" s="78">
        <v>1.8</v>
      </c>
      <c r="W510" s="42">
        <v>16</v>
      </c>
      <c r="X510" s="43" t="s">
        <v>45</v>
      </c>
      <c r="Y510" s="44"/>
      <c r="Z510" s="46" t="s">
        <v>1067</v>
      </c>
      <c r="AA510" s="14" t="s">
        <v>63</v>
      </c>
      <c r="AB510" s="55" t="s">
        <v>16</v>
      </c>
      <c r="AC510" s="62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28"/>
      <c r="BA510" s="28"/>
      <c r="BB510" s="28"/>
      <c r="BC510" s="28"/>
    </row>
    <row r="511" spans="1:55" s="27" customFormat="1" ht="11.25" x14ac:dyDescent="0.25">
      <c r="A511" s="31" t="s">
        <v>749</v>
      </c>
      <c r="B511" s="32">
        <f t="shared" si="43"/>
        <v>44850.169965277775</v>
      </c>
      <c r="C511" s="33">
        <v>2022</v>
      </c>
      <c r="D511" s="33">
        <v>10</v>
      </c>
      <c r="E511" s="33">
        <v>16</v>
      </c>
      <c r="F511" s="33">
        <v>4</v>
      </c>
      <c r="G511" s="33">
        <v>4</v>
      </c>
      <c r="H511" s="34">
        <v>45.96</v>
      </c>
      <c r="I511" s="34">
        <v>0.2</v>
      </c>
      <c r="J511" s="35">
        <v>67.643000000000001</v>
      </c>
      <c r="K511" s="35"/>
      <c r="L511" s="35">
        <v>0.01</v>
      </c>
      <c r="M511" s="35">
        <v>33.85</v>
      </c>
      <c r="N511" s="35"/>
      <c r="O511" s="35">
        <v>2.1999999999999999E-2</v>
      </c>
      <c r="P511" s="33">
        <v>0</v>
      </c>
      <c r="Q511" s="37" t="s">
        <v>0</v>
      </c>
      <c r="R511" s="78">
        <v>1.6</v>
      </c>
      <c r="S511" s="36"/>
      <c r="T511" s="36"/>
      <c r="U511" s="78">
        <f t="shared" ref="U511:U515" si="46">R511</f>
        <v>1.6</v>
      </c>
      <c r="V511" s="78">
        <v>1.6</v>
      </c>
      <c r="W511" s="36">
        <v>4</v>
      </c>
      <c r="X511" s="36" t="s">
        <v>17</v>
      </c>
      <c r="Y511" s="36"/>
      <c r="Z511" s="37" t="s">
        <v>1086</v>
      </c>
      <c r="AA511" s="14" t="s">
        <v>63</v>
      </c>
      <c r="AB511" s="54" t="s">
        <v>16</v>
      </c>
      <c r="AC511" s="61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28"/>
      <c r="BA511" s="28"/>
      <c r="BB511" s="28"/>
      <c r="BC511" s="28"/>
    </row>
    <row r="512" spans="1:55" s="27" customFormat="1" ht="11.25" x14ac:dyDescent="0.25">
      <c r="A512" s="31" t="s">
        <v>750</v>
      </c>
      <c r="B512" s="32">
        <f t="shared" si="43"/>
        <v>44850.503599537034</v>
      </c>
      <c r="C512" s="33">
        <v>2022</v>
      </c>
      <c r="D512" s="33">
        <v>10</v>
      </c>
      <c r="E512" s="33">
        <v>16</v>
      </c>
      <c r="F512" s="33">
        <v>12</v>
      </c>
      <c r="G512" s="33">
        <v>5</v>
      </c>
      <c r="H512" s="34">
        <v>11.61</v>
      </c>
      <c r="I512" s="34">
        <v>7.0000000000000007E-2</v>
      </c>
      <c r="J512" s="35">
        <v>67.631</v>
      </c>
      <c r="K512" s="35"/>
      <c r="L512" s="35">
        <v>1.2999999999999999E-2</v>
      </c>
      <c r="M512" s="35">
        <v>33.875999999999998</v>
      </c>
      <c r="N512" s="35"/>
      <c r="O512" s="35">
        <v>3.1E-2</v>
      </c>
      <c r="P512" s="33">
        <v>0</v>
      </c>
      <c r="Q512" s="37" t="s">
        <v>0</v>
      </c>
      <c r="R512" s="78">
        <v>1.6</v>
      </c>
      <c r="S512" s="36"/>
      <c r="T512" s="36"/>
      <c r="U512" s="78">
        <f t="shared" si="46"/>
        <v>1.6</v>
      </c>
      <c r="V512" s="78">
        <v>1.6</v>
      </c>
      <c r="W512" s="36">
        <v>3</v>
      </c>
      <c r="X512" s="36" t="s">
        <v>17</v>
      </c>
      <c r="Y512" s="36"/>
      <c r="Z512" s="37" t="s">
        <v>1086</v>
      </c>
      <c r="AA512" s="14" t="s">
        <v>63</v>
      </c>
      <c r="AB512" s="54" t="s">
        <v>16</v>
      </c>
      <c r="AC512" s="61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28"/>
      <c r="BA512" s="28"/>
      <c r="BB512" s="28"/>
      <c r="BC512" s="28"/>
    </row>
    <row r="513" spans="1:55" s="27" customFormat="1" ht="11.25" x14ac:dyDescent="0.25">
      <c r="A513" s="31" t="s">
        <v>751</v>
      </c>
      <c r="B513" s="32">
        <f t="shared" si="43"/>
        <v>44851.170208333337</v>
      </c>
      <c r="C513" s="33">
        <v>2022</v>
      </c>
      <c r="D513" s="33">
        <v>10</v>
      </c>
      <c r="E513" s="33">
        <v>17</v>
      </c>
      <c r="F513" s="33">
        <v>4</v>
      </c>
      <c r="G513" s="33">
        <v>5</v>
      </c>
      <c r="H513" s="34">
        <v>6.5</v>
      </c>
      <c r="I513" s="34">
        <v>0.15</v>
      </c>
      <c r="J513" s="35">
        <v>67.597999999999999</v>
      </c>
      <c r="K513" s="35"/>
      <c r="L513" s="35">
        <v>5.3999999999999999E-2</v>
      </c>
      <c r="M513" s="35">
        <v>33.881999999999998</v>
      </c>
      <c r="N513" s="35"/>
      <c r="O513" s="35">
        <v>6.4000000000000001E-2</v>
      </c>
      <c r="P513" s="33">
        <v>0</v>
      </c>
      <c r="Q513" s="37" t="s">
        <v>0</v>
      </c>
      <c r="R513" s="78">
        <v>1.8</v>
      </c>
      <c r="S513" s="36"/>
      <c r="T513" s="36"/>
      <c r="U513" s="78">
        <f t="shared" si="46"/>
        <v>1.8</v>
      </c>
      <c r="V513" s="78">
        <v>1.8</v>
      </c>
      <c r="W513" s="36">
        <v>4</v>
      </c>
      <c r="X513" s="36" t="s">
        <v>17</v>
      </c>
      <c r="Y513" s="36"/>
      <c r="Z513" s="37" t="s">
        <v>1086</v>
      </c>
      <c r="AA513" s="14" t="s">
        <v>63</v>
      </c>
      <c r="AB513" s="54" t="s">
        <v>16</v>
      </c>
      <c r="AC513" s="61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28"/>
      <c r="BA513" s="28"/>
      <c r="BB513" s="28"/>
      <c r="BC513" s="28"/>
    </row>
    <row r="514" spans="1:55" s="27" customFormat="1" ht="11.25" x14ac:dyDescent="0.25">
      <c r="A514" s="31" t="s">
        <v>752</v>
      </c>
      <c r="B514" s="32">
        <f t="shared" si="43"/>
        <v>44851.170972222222</v>
      </c>
      <c r="C514" s="33">
        <v>2022</v>
      </c>
      <c r="D514" s="33">
        <v>10</v>
      </c>
      <c r="E514" s="33">
        <v>17</v>
      </c>
      <c r="F514" s="33">
        <v>4</v>
      </c>
      <c r="G514" s="33">
        <v>6</v>
      </c>
      <c r="H514" s="34">
        <v>12.39</v>
      </c>
      <c r="I514" s="34">
        <v>0.02</v>
      </c>
      <c r="J514" s="35">
        <v>67.674000000000007</v>
      </c>
      <c r="K514" s="35"/>
      <c r="L514" s="35">
        <v>1.4999999999999999E-2</v>
      </c>
      <c r="M514" s="35">
        <v>33.749000000000002</v>
      </c>
      <c r="N514" s="35"/>
      <c r="O514" s="35">
        <v>4.2000000000000003E-2</v>
      </c>
      <c r="P514" s="33">
        <v>0</v>
      </c>
      <c r="Q514" s="37" t="s">
        <v>0</v>
      </c>
      <c r="R514" s="78">
        <v>2.1</v>
      </c>
      <c r="S514" s="36"/>
      <c r="T514" s="36"/>
      <c r="U514" s="78">
        <f t="shared" si="46"/>
        <v>2.1</v>
      </c>
      <c r="V514" s="78">
        <v>2.1</v>
      </c>
      <c r="W514" s="36">
        <v>4</v>
      </c>
      <c r="X514" s="36" t="s">
        <v>17</v>
      </c>
      <c r="Y514" s="36"/>
      <c r="Z514" s="37" t="s">
        <v>1086</v>
      </c>
      <c r="AA514" s="14" t="s">
        <v>63</v>
      </c>
      <c r="AB514" s="54" t="s">
        <v>16</v>
      </c>
      <c r="AC514" s="61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28"/>
      <c r="BA514" s="28"/>
      <c r="BB514" s="28"/>
      <c r="BC514" s="28"/>
    </row>
    <row r="515" spans="1:55" s="27" customFormat="1" ht="11.25" x14ac:dyDescent="0.25">
      <c r="A515" s="31" t="s">
        <v>753</v>
      </c>
      <c r="B515" s="32">
        <f t="shared" si="43"/>
        <v>44851.233067129629</v>
      </c>
      <c r="C515" s="33">
        <v>2022</v>
      </c>
      <c r="D515" s="33">
        <v>10</v>
      </c>
      <c r="E515" s="33">
        <v>17</v>
      </c>
      <c r="F515" s="33">
        <v>5</v>
      </c>
      <c r="G515" s="33">
        <v>35</v>
      </c>
      <c r="H515" s="34">
        <v>37.159999999999997</v>
      </c>
      <c r="I515" s="34"/>
      <c r="J515" s="35">
        <v>69.444000000000003</v>
      </c>
      <c r="K515" s="35"/>
      <c r="L515" s="35">
        <v>8.2000000000000003E-2</v>
      </c>
      <c r="M515" s="35">
        <v>32.246000000000002</v>
      </c>
      <c r="N515" s="35"/>
      <c r="O515" s="35">
        <v>0.29699999999999999</v>
      </c>
      <c r="P515" s="33">
        <v>0</v>
      </c>
      <c r="Q515" s="37" t="s">
        <v>0</v>
      </c>
      <c r="R515" s="78">
        <v>1.6</v>
      </c>
      <c r="S515" s="36"/>
      <c r="T515" s="36"/>
      <c r="U515" s="78">
        <f t="shared" si="46"/>
        <v>1.6</v>
      </c>
      <c r="V515" s="78">
        <v>1.6</v>
      </c>
      <c r="W515" s="36">
        <v>2</v>
      </c>
      <c r="X515" s="36" t="s">
        <v>17</v>
      </c>
      <c r="Y515" s="36"/>
      <c r="Z515" s="37" t="s">
        <v>1082</v>
      </c>
      <c r="AA515" s="14" t="s">
        <v>63</v>
      </c>
      <c r="AB515" s="54" t="s">
        <v>16</v>
      </c>
      <c r="AC515" s="61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28"/>
      <c r="BA515" s="28"/>
      <c r="BB515" s="28"/>
      <c r="BC515" s="28"/>
    </row>
    <row r="516" spans="1:55" s="27" customFormat="1" ht="11.25" x14ac:dyDescent="0.25">
      <c r="A516" s="31" t="s">
        <v>754</v>
      </c>
      <c r="B516" s="32">
        <f t="shared" si="43"/>
        <v>44851.280069444445</v>
      </c>
      <c r="C516" s="39">
        <v>2022</v>
      </c>
      <c r="D516" s="39">
        <v>10</v>
      </c>
      <c r="E516" s="39">
        <v>17</v>
      </c>
      <c r="F516" s="39">
        <v>6</v>
      </c>
      <c r="G516" s="39">
        <v>43</v>
      </c>
      <c r="H516" s="40">
        <v>18.7</v>
      </c>
      <c r="I516" s="40">
        <v>0.3</v>
      </c>
      <c r="J516" s="41">
        <v>63.076999999999998</v>
      </c>
      <c r="K516" s="40">
        <v>2.4</v>
      </c>
      <c r="L516" s="35">
        <v>2.1602160216021602E-2</v>
      </c>
      <c r="M516" s="41">
        <v>27.853000000000002</v>
      </c>
      <c r="N516" s="40">
        <v>1.9</v>
      </c>
      <c r="O516" s="35">
        <v>3.7701536968173056E-2</v>
      </c>
      <c r="P516" s="39">
        <v>0</v>
      </c>
      <c r="Q516" s="37" t="s">
        <v>0</v>
      </c>
      <c r="R516" s="78"/>
      <c r="S516" s="79"/>
      <c r="T516" s="79">
        <v>1.7</v>
      </c>
      <c r="U516" s="78">
        <f>T516</f>
        <v>1.7</v>
      </c>
      <c r="V516" s="78">
        <v>1.7</v>
      </c>
      <c r="W516" s="42">
        <v>24</v>
      </c>
      <c r="X516" s="43" t="s">
        <v>45</v>
      </c>
      <c r="Y516" s="44"/>
      <c r="Z516" s="51" t="s">
        <v>37</v>
      </c>
      <c r="AA516" s="15" t="s">
        <v>64</v>
      </c>
      <c r="AB516" s="55" t="s">
        <v>16</v>
      </c>
      <c r="AC516" s="62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28"/>
      <c r="BA516" s="28"/>
      <c r="BB516" s="28"/>
      <c r="BC516" s="28"/>
    </row>
    <row r="517" spans="1:55" s="27" customFormat="1" ht="11.25" x14ac:dyDescent="0.25">
      <c r="A517" s="31" t="s">
        <v>755</v>
      </c>
      <c r="B517" s="32">
        <f t="shared" si="43"/>
        <v>44851.440636574072</v>
      </c>
      <c r="C517" s="39">
        <v>2022</v>
      </c>
      <c r="D517" s="39">
        <v>10</v>
      </c>
      <c r="E517" s="39">
        <v>17</v>
      </c>
      <c r="F517" s="39">
        <v>10</v>
      </c>
      <c r="G517" s="39">
        <v>34</v>
      </c>
      <c r="H517" s="40">
        <v>31.6</v>
      </c>
      <c r="I517" s="40">
        <v>0.4</v>
      </c>
      <c r="J517" s="41">
        <v>61.744</v>
      </c>
      <c r="K517" s="40">
        <v>3.4</v>
      </c>
      <c r="L517" s="35">
        <v>3.0603060306030605E-2</v>
      </c>
      <c r="M517" s="41">
        <v>30.777999999999999</v>
      </c>
      <c r="N517" s="40">
        <v>2.2000000000000002</v>
      </c>
      <c r="O517" s="35">
        <v>4.1753062512983982E-2</v>
      </c>
      <c r="P517" s="39">
        <v>0</v>
      </c>
      <c r="Q517" s="37" t="s">
        <v>0</v>
      </c>
      <c r="R517" s="78"/>
      <c r="S517" s="79">
        <v>1.8</v>
      </c>
      <c r="T517" s="79">
        <v>1.7</v>
      </c>
      <c r="U517" s="78">
        <f>S517</f>
        <v>1.8</v>
      </c>
      <c r="V517" s="78">
        <v>1.8</v>
      </c>
      <c r="W517" s="42">
        <v>13</v>
      </c>
      <c r="X517" s="43" t="s">
        <v>45</v>
      </c>
      <c r="Y517" s="44"/>
      <c r="Z517" s="46" t="s">
        <v>1064</v>
      </c>
      <c r="AA517" s="14" t="s">
        <v>63</v>
      </c>
      <c r="AB517" s="55" t="s">
        <v>16</v>
      </c>
      <c r="AC517" s="62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28"/>
      <c r="BA517" s="28"/>
      <c r="BB517" s="28"/>
      <c r="BC517" s="28"/>
    </row>
    <row r="518" spans="1:55" s="27" customFormat="1" ht="11.25" x14ac:dyDescent="0.25">
      <c r="A518" s="31" t="s">
        <v>756</v>
      </c>
      <c r="B518" s="32">
        <f t="shared" si="43"/>
        <v>44851.765497685185</v>
      </c>
      <c r="C518" s="33">
        <v>2022</v>
      </c>
      <c r="D518" s="33">
        <v>10</v>
      </c>
      <c r="E518" s="33">
        <v>17</v>
      </c>
      <c r="F518" s="33">
        <v>18</v>
      </c>
      <c r="G518" s="33">
        <v>22</v>
      </c>
      <c r="H518" s="34">
        <v>19.579999999999998</v>
      </c>
      <c r="I518" s="34">
        <v>0.05</v>
      </c>
      <c r="J518" s="35">
        <v>67.673000000000002</v>
      </c>
      <c r="K518" s="35"/>
      <c r="L518" s="35">
        <v>1.7000000000000001E-2</v>
      </c>
      <c r="M518" s="35">
        <v>34.253999999999998</v>
      </c>
      <c r="N518" s="35"/>
      <c r="O518" s="35">
        <v>5.3999999999999999E-2</v>
      </c>
      <c r="P518" s="33">
        <v>0</v>
      </c>
      <c r="Q518" s="37" t="s">
        <v>0</v>
      </c>
      <c r="R518" s="78">
        <v>1.9</v>
      </c>
      <c r="S518" s="36"/>
      <c r="T518" s="36"/>
      <c r="U518" s="78">
        <f>R518</f>
        <v>1.9</v>
      </c>
      <c r="V518" s="78">
        <v>1.9</v>
      </c>
      <c r="W518" s="36">
        <v>8</v>
      </c>
      <c r="X518" s="36" t="s">
        <v>17</v>
      </c>
      <c r="Y518" s="36"/>
      <c r="Z518" s="37" t="s">
        <v>1086</v>
      </c>
      <c r="AA518" s="14" t="s">
        <v>63</v>
      </c>
      <c r="AB518" s="54" t="s">
        <v>16</v>
      </c>
      <c r="AC518" s="61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28"/>
      <c r="BA518" s="28"/>
      <c r="BB518" s="28"/>
      <c r="BC518" s="28"/>
    </row>
    <row r="519" spans="1:55" s="27" customFormat="1" ht="11.25" x14ac:dyDescent="0.25">
      <c r="A519" s="31" t="s">
        <v>757</v>
      </c>
      <c r="B519" s="32">
        <f t="shared" si="43"/>
        <v>44852.171851851854</v>
      </c>
      <c r="C519" s="33">
        <v>2022</v>
      </c>
      <c r="D519" s="33">
        <v>10</v>
      </c>
      <c r="E519" s="33">
        <v>18</v>
      </c>
      <c r="F519" s="33">
        <v>4</v>
      </c>
      <c r="G519" s="33">
        <v>7</v>
      </c>
      <c r="H519" s="34">
        <v>28.65</v>
      </c>
      <c r="I519" s="34"/>
      <c r="J519" s="35">
        <v>67.665000000000006</v>
      </c>
      <c r="K519" s="35"/>
      <c r="L519" s="35">
        <v>1.7000000000000001E-2</v>
      </c>
      <c r="M519" s="35">
        <v>33.761000000000003</v>
      </c>
      <c r="N519" s="35"/>
      <c r="O519" s="35">
        <v>4.3999999999999997E-2</v>
      </c>
      <c r="P519" s="33">
        <v>0</v>
      </c>
      <c r="Q519" s="37" t="s">
        <v>0</v>
      </c>
      <c r="R519" s="78">
        <v>1.7</v>
      </c>
      <c r="S519" s="36"/>
      <c r="T519" s="36"/>
      <c r="U519" s="78">
        <f>R519</f>
        <v>1.7</v>
      </c>
      <c r="V519" s="78">
        <v>1.7</v>
      </c>
      <c r="W519" s="36">
        <v>2</v>
      </c>
      <c r="X519" s="36" t="s">
        <v>17</v>
      </c>
      <c r="Y519" s="36"/>
      <c r="Z519" s="37" t="s">
        <v>1086</v>
      </c>
      <c r="AA519" s="14" t="s">
        <v>63</v>
      </c>
      <c r="AB519" s="54" t="s">
        <v>16</v>
      </c>
      <c r="AC519" s="61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28"/>
      <c r="BA519" s="28"/>
      <c r="BB519" s="28"/>
      <c r="BC519" s="28"/>
    </row>
    <row r="520" spans="1:55" s="27" customFormat="1" ht="11.25" x14ac:dyDescent="0.25">
      <c r="A520" s="31" t="s">
        <v>758</v>
      </c>
      <c r="B520" s="32">
        <f t="shared" si="43"/>
        <v>44852.448993055557</v>
      </c>
      <c r="C520" s="39">
        <v>2022</v>
      </c>
      <c r="D520" s="39">
        <v>10</v>
      </c>
      <c r="E520" s="39">
        <v>18</v>
      </c>
      <c r="F520" s="39">
        <v>10</v>
      </c>
      <c r="G520" s="39">
        <v>46</v>
      </c>
      <c r="H520" s="40">
        <v>33.6</v>
      </c>
      <c r="I520" s="40">
        <v>0.3</v>
      </c>
      <c r="J520" s="41">
        <v>63.073999999999998</v>
      </c>
      <c r="K520" s="40">
        <v>2.8</v>
      </c>
      <c r="L520" s="35">
        <v>2.5202520252025202E-2</v>
      </c>
      <c r="M520" s="41">
        <v>27.795000000000002</v>
      </c>
      <c r="N520" s="40">
        <v>2.2000000000000002</v>
      </c>
      <c r="O520" s="35">
        <v>4.3649910790181476E-2</v>
      </c>
      <c r="P520" s="39">
        <v>0</v>
      </c>
      <c r="Q520" s="37" t="s">
        <v>0</v>
      </c>
      <c r="R520" s="78"/>
      <c r="S520" s="79"/>
      <c r="T520" s="79">
        <v>1.8</v>
      </c>
      <c r="U520" s="78">
        <f>T520</f>
        <v>1.8</v>
      </c>
      <c r="V520" s="78">
        <v>1.8</v>
      </c>
      <c r="W520" s="42">
        <v>26</v>
      </c>
      <c r="X520" s="43" t="s">
        <v>45</v>
      </c>
      <c r="Y520" s="44"/>
      <c r="Z520" s="51" t="s">
        <v>37</v>
      </c>
      <c r="AA520" s="15" t="s">
        <v>64</v>
      </c>
      <c r="AB520" s="55" t="s">
        <v>16</v>
      </c>
      <c r="AC520" s="62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28"/>
      <c r="BA520" s="28"/>
      <c r="BB520" s="28"/>
      <c r="BC520" s="28"/>
    </row>
    <row r="521" spans="1:55" s="27" customFormat="1" ht="11.25" x14ac:dyDescent="0.25">
      <c r="A521" s="31" t="s">
        <v>759</v>
      </c>
      <c r="B521" s="32">
        <f t="shared" si="43"/>
        <v>44852.479259259257</v>
      </c>
      <c r="C521" s="39">
        <v>2022</v>
      </c>
      <c r="D521" s="39">
        <v>10</v>
      </c>
      <c r="E521" s="39">
        <v>18</v>
      </c>
      <c r="F521" s="39">
        <v>11</v>
      </c>
      <c r="G521" s="39">
        <v>30</v>
      </c>
      <c r="H521" s="40">
        <v>8.3000000000000007</v>
      </c>
      <c r="I521" s="40">
        <v>0.3</v>
      </c>
      <c r="J521" s="41">
        <v>63.948999999999998</v>
      </c>
      <c r="K521" s="40">
        <v>3.1</v>
      </c>
      <c r="L521" s="35">
        <v>2.7902790279027905E-2</v>
      </c>
      <c r="M521" s="41">
        <v>28.137</v>
      </c>
      <c r="N521" s="40">
        <v>2.2000000000000002</v>
      </c>
      <c r="O521" s="35">
        <v>4.5008429217913266E-2</v>
      </c>
      <c r="P521" s="39">
        <v>0</v>
      </c>
      <c r="Q521" s="37" t="s">
        <v>0</v>
      </c>
      <c r="R521" s="36">
        <v>2.1</v>
      </c>
      <c r="S521" s="36"/>
      <c r="T521" s="79">
        <v>1.6</v>
      </c>
      <c r="U521" s="78">
        <f>R521</f>
        <v>2.1</v>
      </c>
      <c r="V521" s="78">
        <v>2.1</v>
      </c>
      <c r="W521" s="42">
        <v>21</v>
      </c>
      <c r="X521" s="43" t="s">
        <v>45</v>
      </c>
      <c r="Y521" s="43" t="s">
        <v>17</v>
      </c>
      <c r="Z521" s="51" t="s">
        <v>37</v>
      </c>
      <c r="AA521" s="15" t="s">
        <v>64</v>
      </c>
      <c r="AB521" s="55" t="s">
        <v>16</v>
      </c>
      <c r="AC521" s="64"/>
      <c r="AD521" s="33">
        <v>2022</v>
      </c>
      <c r="AE521" s="33">
        <v>10</v>
      </c>
      <c r="AF521" s="33">
        <v>18</v>
      </c>
      <c r="AG521" s="33">
        <v>11</v>
      </c>
      <c r="AH521" s="33">
        <v>30</v>
      </c>
      <c r="AI521" s="34">
        <v>12.78</v>
      </c>
      <c r="AJ521" s="34">
        <v>0.1</v>
      </c>
      <c r="AK521" s="35">
        <v>64.198999999999998</v>
      </c>
      <c r="AL521" s="35"/>
      <c r="AM521" s="35">
        <v>0.252</v>
      </c>
      <c r="AN521" s="35">
        <v>28.309000000000001</v>
      </c>
      <c r="AO521" s="35"/>
      <c r="AP521" s="35">
        <v>0.81399999999999995</v>
      </c>
      <c r="AQ521" s="33">
        <v>0</v>
      </c>
      <c r="AR521" s="37" t="s">
        <v>0</v>
      </c>
      <c r="AS521" s="36">
        <v>2.1</v>
      </c>
      <c r="AT521" s="78">
        <v>2.1</v>
      </c>
      <c r="AU521" s="36">
        <v>3</v>
      </c>
      <c r="AV521" s="36" t="s">
        <v>17</v>
      </c>
      <c r="AW521" s="33" t="s">
        <v>13</v>
      </c>
      <c r="AX521" s="15" t="s">
        <v>64</v>
      </c>
      <c r="AY521" s="37" t="s">
        <v>16</v>
      </c>
      <c r="AZ521" s="29"/>
      <c r="BA521" s="28"/>
      <c r="BB521" s="28"/>
      <c r="BC521" s="28"/>
    </row>
    <row r="522" spans="1:55" s="27" customFormat="1" ht="11.25" x14ac:dyDescent="0.25">
      <c r="A522" s="31" t="s">
        <v>760</v>
      </c>
      <c r="B522" s="32">
        <f t="shared" si="43"/>
        <v>44852.479479166665</v>
      </c>
      <c r="C522" s="33">
        <v>2022</v>
      </c>
      <c r="D522" s="33">
        <v>10</v>
      </c>
      <c r="E522" s="33">
        <v>18</v>
      </c>
      <c r="F522" s="33">
        <v>11</v>
      </c>
      <c r="G522" s="33">
        <v>30</v>
      </c>
      <c r="H522" s="34">
        <v>27.79</v>
      </c>
      <c r="I522" s="34">
        <v>0.05</v>
      </c>
      <c r="J522" s="35">
        <v>63.860999999999997</v>
      </c>
      <c r="K522" s="35"/>
      <c r="L522" s="35">
        <v>0.27300000000000002</v>
      </c>
      <c r="M522" s="35">
        <v>28.582999999999998</v>
      </c>
      <c r="N522" s="35"/>
      <c r="O522" s="35">
        <v>0.89700000000000002</v>
      </c>
      <c r="P522" s="33">
        <v>0</v>
      </c>
      <c r="Q522" s="37" t="s">
        <v>0</v>
      </c>
      <c r="R522" s="78">
        <v>2.2000000000000002</v>
      </c>
      <c r="S522" s="36"/>
      <c r="T522" s="36"/>
      <c r="U522" s="78">
        <f>R522</f>
        <v>2.2000000000000002</v>
      </c>
      <c r="V522" s="78">
        <v>2.2000000000000002</v>
      </c>
      <c r="W522" s="36">
        <v>3</v>
      </c>
      <c r="X522" s="36" t="s">
        <v>17</v>
      </c>
      <c r="Y522" s="52"/>
      <c r="Z522" s="37" t="s">
        <v>13</v>
      </c>
      <c r="AA522" s="15" t="s">
        <v>64</v>
      </c>
      <c r="AB522" s="54" t="s">
        <v>16</v>
      </c>
      <c r="AC522" s="61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28"/>
      <c r="BA522" s="28"/>
      <c r="BB522" s="28"/>
      <c r="BC522" s="28"/>
    </row>
    <row r="523" spans="1:55" s="27" customFormat="1" ht="11.25" x14ac:dyDescent="0.25">
      <c r="A523" s="31" t="s">
        <v>761</v>
      </c>
      <c r="B523" s="32">
        <f t="shared" si="43"/>
        <v>44852.55568287037</v>
      </c>
      <c r="C523" s="39">
        <v>2022</v>
      </c>
      <c r="D523" s="39">
        <v>10</v>
      </c>
      <c r="E523" s="39">
        <v>18</v>
      </c>
      <c r="F523" s="39">
        <v>13</v>
      </c>
      <c r="G523" s="39">
        <v>20</v>
      </c>
      <c r="H523" s="40">
        <v>11.8</v>
      </c>
      <c r="I523" s="40">
        <v>0.3</v>
      </c>
      <c r="J523" s="41">
        <v>60.975999999999999</v>
      </c>
      <c r="K523" s="40">
        <v>2.1</v>
      </c>
      <c r="L523" s="35">
        <v>1.8901890189018902E-2</v>
      </c>
      <c r="M523" s="41">
        <v>29.015999999999998</v>
      </c>
      <c r="N523" s="40">
        <v>2</v>
      </c>
      <c r="O523" s="35">
        <v>3.7036980899077844E-2</v>
      </c>
      <c r="P523" s="39">
        <v>0</v>
      </c>
      <c r="Q523" s="37" t="s">
        <v>0</v>
      </c>
      <c r="R523" s="78"/>
      <c r="S523" s="79">
        <v>1.6</v>
      </c>
      <c r="T523" s="79">
        <v>1.6</v>
      </c>
      <c r="U523" s="78">
        <f>S523</f>
        <v>1.6</v>
      </c>
      <c r="V523" s="78">
        <v>1.6</v>
      </c>
      <c r="W523" s="42">
        <v>14</v>
      </c>
      <c r="X523" s="43" t="s">
        <v>45</v>
      </c>
      <c r="Y523" s="44"/>
      <c r="Z523" s="46" t="s">
        <v>1069</v>
      </c>
      <c r="AA523" s="14" t="s">
        <v>63</v>
      </c>
      <c r="AB523" s="55" t="s">
        <v>16</v>
      </c>
      <c r="AC523" s="62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28"/>
      <c r="BA523" s="28"/>
      <c r="BB523" s="28"/>
      <c r="BC523" s="28"/>
    </row>
    <row r="524" spans="1:55" s="27" customFormat="1" ht="11.25" x14ac:dyDescent="0.25">
      <c r="A524" s="31" t="s">
        <v>762</v>
      </c>
      <c r="B524" s="32">
        <f t="shared" si="43"/>
        <v>44852.699826388889</v>
      </c>
      <c r="C524" s="39">
        <v>2022</v>
      </c>
      <c r="D524" s="39">
        <v>10</v>
      </c>
      <c r="E524" s="39">
        <v>18</v>
      </c>
      <c r="F524" s="39">
        <v>16</v>
      </c>
      <c r="G524" s="39">
        <v>47</v>
      </c>
      <c r="H524" s="40">
        <v>45.6</v>
      </c>
      <c r="I524" s="40">
        <v>0.6</v>
      </c>
      <c r="J524" s="41">
        <v>61.101999999999997</v>
      </c>
      <c r="K524" s="40">
        <v>3.9</v>
      </c>
      <c r="L524" s="35">
        <v>3.5103510351035101E-2</v>
      </c>
      <c r="M524" s="41">
        <v>29.957999999999998</v>
      </c>
      <c r="N524" s="40">
        <v>3.7</v>
      </c>
      <c r="O524" s="35">
        <v>6.8791227385408701E-2</v>
      </c>
      <c r="P524" s="39">
        <v>0</v>
      </c>
      <c r="Q524" s="37" t="s">
        <v>0</v>
      </c>
      <c r="R524" s="78">
        <v>2.2000000000000002</v>
      </c>
      <c r="S524" s="79">
        <v>1.8</v>
      </c>
      <c r="T524" s="79">
        <v>1.9</v>
      </c>
      <c r="U524" s="78">
        <f>S524</f>
        <v>1.8</v>
      </c>
      <c r="V524" s="78">
        <v>1.8</v>
      </c>
      <c r="W524" s="42">
        <v>19</v>
      </c>
      <c r="X524" s="43" t="s">
        <v>45</v>
      </c>
      <c r="Y524" s="43" t="s">
        <v>17</v>
      </c>
      <c r="Z524" s="46" t="s">
        <v>1068</v>
      </c>
      <c r="AA524" s="14" t="s">
        <v>63</v>
      </c>
      <c r="AB524" s="55" t="s">
        <v>16</v>
      </c>
      <c r="AC524" s="64"/>
      <c r="AD524" s="33">
        <v>2022</v>
      </c>
      <c r="AE524" s="33">
        <v>10</v>
      </c>
      <c r="AF524" s="33">
        <v>18</v>
      </c>
      <c r="AG524" s="33">
        <v>16</v>
      </c>
      <c r="AH524" s="33">
        <v>47</v>
      </c>
      <c r="AI524" s="70">
        <v>44.15</v>
      </c>
      <c r="AJ524" s="70">
        <v>0.42</v>
      </c>
      <c r="AK524" s="71">
        <v>61.085999999999999</v>
      </c>
      <c r="AL524" s="71"/>
      <c r="AM524" s="71">
        <v>0.191</v>
      </c>
      <c r="AN524" s="71">
        <v>30.355</v>
      </c>
      <c r="AO524" s="71"/>
      <c r="AP524" s="71">
        <v>0.65700000000000003</v>
      </c>
      <c r="AQ524" s="38">
        <v>0</v>
      </c>
      <c r="AR524" s="37" t="s">
        <v>0</v>
      </c>
      <c r="AS524" s="78">
        <v>2.2000000000000002</v>
      </c>
      <c r="AT524" s="78">
        <v>2.2000000000000002</v>
      </c>
      <c r="AU524" s="36">
        <v>4</v>
      </c>
      <c r="AV524" s="36" t="s">
        <v>17</v>
      </c>
      <c r="AW524" s="33" t="s">
        <v>22</v>
      </c>
      <c r="AX524" s="14" t="s">
        <v>63</v>
      </c>
      <c r="AY524" s="37" t="s">
        <v>16</v>
      </c>
      <c r="AZ524" s="29"/>
      <c r="BA524" s="28"/>
      <c r="BB524" s="28"/>
      <c r="BC524" s="28"/>
    </row>
    <row r="525" spans="1:55" s="27" customFormat="1" ht="11.25" x14ac:dyDescent="0.25">
      <c r="A525" s="31" t="s">
        <v>764</v>
      </c>
      <c r="B525" s="32">
        <f t="shared" si="43"/>
        <v>44852.964965277781</v>
      </c>
      <c r="C525" s="33">
        <v>2022</v>
      </c>
      <c r="D525" s="33">
        <v>10</v>
      </c>
      <c r="E525" s="33">
        <v>18</v>
      </c>
      <c r="F525" s="33">
        <v>23</v>
      </c>
      <c r="G525" s="33">
        <v>9</v>
      </c>
      <c r="H525" s="34">
        <v>33.700000000000003</v>
      </c>
      <c r="I525" s="34">
        <v>0.17</v>
      </c>
      <c r="J525" s="35">
        <v>70.063999999999993</v>
      </c>
      <c r="K525" s="35"/>
      <c r="L525" s="35">
        <v>4.3999999999999997E-2</v>
      </c>
      <c r="M525" s="35">
        <v>28.193999999999999</v>
      </c>
      <c r="N525" s="35"/>
      <c r="O525" s="35">
        <v>0.05</v>
      </c>
      <c r="P525" s="33">
        <v>0</v>
      </c>
      <c r="Q525" s="37" t="s">
        <v>0</v>
      </c>
      <c r="R525" s="78">
        <v>1.7</v>
      </c>
      <c r="S525" s="36"/>
      <c r="T525" s="36"/>
      <c r="U525" s="78">
        <f>R525</f>
        <v>1.7</v>
      </c>
      <c r="V525" s="78">
        <v>1.7</v>
      </c>
      <c r="W525" s="36">
        <v>3</v>
      </c>
      <c r="X525" s="36" t="s">
        <v>17</v>
      </c>
      <c r="Y525" s="36"/>
      <c r="Z525" s="37" t="s">
        <v>8</v>
      </c>
      <c r="AA525" s="15" t="s">
        <v>64</v>
      </c>
      <c r="AB525" s="54" t="s">
        <v>16</v>
      </c>
      <c r="AC525" s="61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28"/>
      <c r="BA525" s="28"/>
      <c r="BB525" s="28"/>
      <c r="BC525" s="28"/>
    </row>
    <row r="526" spans="1:55" s="27" customFormat="1" ht="11.25" x14ac:dyDescent="0.25">
      <c r="A526" s="31" t="s">
        <v>765</v>
      </c>
      <c r="B526" s="32">
        <f t="shared" si="43"/>
        <v>44853.437256944446</v>
      </c>
      <c r="C526" s="39">
        <v>2022</v>
      </c>
      <c r="D526" s="39">
        <v>10</v>
      </c>
      <c r="E526" s="39">
        <v>19</v>
      </c>
      <c r="F526" s="39">
        <v>10</v>
      </c>
      <c r="G526" s="39">
        <v>29</v>
      </c>
      <c r="H526" s="40">
        <v>39</v>
      </c>
      <c r="I526" s="40">
        <v>0.2</v>
      </c>
      <c r="J526" s="41">
        <v>63.094000000000001</v>
      </c>
      <c r="K526" s="40">
        <v>2</v>
      </c>
      <c r="L526" s="35">
        <v>1.8001800180018002E-2</v>
      </c>
      <c r="M526" s="41">
        <v>27.827000000000002</v>
      </c>
      <c r="N526" s="40">
        <v>1.6</v>
      </c>
      <c r="O526" s="35">
        <v>3.1767224363674559E-2</v>
      </c>
      <c r="P526" s="39">
        <v>0</v>
      </c>
      <c r="Q526" s="37" t="s">
        <v>0</v>
      </c>
      <c r="R526" s="78"/>
      <c r="S526" s="79"/>
      <c r="T526" s="79">
        <v>1.6</v>
      </c>
      <c r="U526" s="78">
        <f>T526</f>
        <v>1.6</v>
      </c>
      <c r="V526" s="78">
        <v>1.6</v>
      </c>
      <c r="W526" s="42">
        <v>23</v>
      </c>
      <c r="X526" s="43" t="s">
        <v>45</v>
      </c>
      <c r="Y526" s="44"/>
      <c r="Z526" s="51" t="s">
        <v>37</v>
      </c>
      <c r="AA526" s="15" t="s">
        <v>64</v>
      </c>
      <c r="AB526" s="55" t="s">
        <v>16</v>
      </c>
      <c r="AC526" s="62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28"/>
      <c r="BA526" s="28"/>
      <c r="BB526" s="28"/>
      <c r="BC526" s="28"/>
    </row>
    <row r="527" spans="1:55" s="27" customFormat="1" ht="11.25" x14ac:dyDescent="0.25">
      <c r="A527" s="31" t="s">
        <v>766</v>
      </c>
      <c r="B527" s="32">
        <f t="shared" si="43"/>
        <v>44854.39980324074</v>
      </c>
      <c r="C527" s="39">
        <v>2022</v>
      </c>
      <c r="D527" s="39">
        <v>10</v>
      </c>
      <c r="E527" s="39">
        <v>20</v>
      </c>
      <c r="F527" s="39">
        <v>9</v>
      </c>
      <c r="G527" s="39">
        <v>35</v>
      </c>
      <c r="H527" s="40">
        <v>43</v>
      </c>
      <c r="I527" s="40">
        <v>0.1</v>
      </c>
      <c r="J527" s="41">
        <v>60.454000000000001</v>
      </c>
      <c r="K527" s="40">
        <v>0.8</v>
      </c>
      <c r="L527" s="35">
        <v>7.2007200720072013E-3</v>
      </c>
      <c r="M527" s="41">
        <v>28.25</v>
      </c>
      <c r="N527" s="40">
        <v>1.1000000000000001</v>
      </c>
      <c r="O527" s="35">
        <v>2.004208938575552E-2</v>
      </c>
      <c r="P527" s="39">
        <v>0</v>
      </c>
      <c r="Q527" s="37" t="s">
        <v>0</v>
      </c>
      <c r="R527" s="78"/>
      <c r="S527" s="79">
        <v>1.8</v>
      </c>
      <c r="T527" s="79">
        <v>1.8</v>
      </c>
      <c r="U527" s="78">
        <f>S527</f>
        <v>1.8</v>
      </c>
      <c r="V527" s="78">
        <v>1.8</v>
      </c>
      <c r="W527" s="42">
        <v>13</v>
      </c>
      <c r="X527" s="43" t="s">
        <v>45</v>
      </c>
      <c r="Y527" s="44"/>
      <c r="Z527" s="46" t="s">
        <v>42</v>
      </c>
      <c r="AA527" s="14" t="s">
        <v>63</v>
      </c>
      <c r="AB527" s="55" t="s">
        <v>16</v>
      </c>
      <c r="AC527" s="62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28"/>
      <c r="BA527" s="28"/>
      <c r="BB527" s="28"/>
      <c r="BC527" s="28"/>
    </row>
    <row r="528" spans="1:55" s="27" customFormat="1" ht="11.25" x14ac:dyDescent="0.25">
      <c r="A528" s="31" t="s">
        <v>767</v>
      </c>
      <c r="B528" s="32">
        <f t="shared" si="43"/>
        <v>44854.504594907405</v>
      </c>
      <c r="C528" s="33">
        <v>2022</v>
      </c>
      <c r="D528" s="33">
        <v>10</v>
      </c>
      <c r="E528" s="33">
        <v>20</v>
      </c>
      <c r="F528" s="33">
        <v>12</v>
      </c>
      <c r="G528" s="33">
        <v>6</v>
      </c>
      <c r="H528" s="34">
        <v>37.11</v>
      </c>
      <c r="I528" s="34">
        <v>0.15</v>
      </c>
      <c r="J528" s="35">
        <v>67.606999999999999</v>
      </c>
      <c r="K528" s="35"/>
      <c r="L528" s="35">
        <v>2.7E-2</v>
      </c>
      <c r="M528" s="35">
        <v>33.911000000000001</v>
      </c>
      <c r="N528" s="35"/>
      <c r="O528" s="35">
        <v>2.8000000000000001E-2</v>
      </c>
      <c r="P528" s="33">
        <v>0</v>
      </c>
      <c r="Q528" s="37" t="s">
        <v>0</v>
      </c>
      <c r="R528" s="78">
        <v>1.7</v>
      </c>
      <c r="S528" s="36"/>
      <c r="T528" s="36"/>
      <c r="U528" s="78">
        <f>R528</f>
        <v>1.7</v>
      </c>
      <c r="V528" s="78">
        <v>1.7</v>
      </c>
      <c r="W528" s="36">
        <v>3</v>
      </c>
      <c r="X528" s="36" t="s">
        <v>17</v>
      </c>
      <c r="Y528" s="36"/>
      <c r="Z528" s="37" t="s">
        <v>1086</v>
      </c>
      <c r="AA528" s="14" t="s">
        <v>63</v>
      </c>
      <c r="AB528" s="54" t="s">
        <v>16</v>
      </c>
      <c r="AC528" s="61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28"/>
      <c r="BA528" s="28"/>
      <c r="BB528" s="28"/>
      <c r="BC528" s="28"/>
    </row>
    <row r="529" spans="1:55" s="27" customFormat="1" ht="11.25" x14ac:dyDescent="0.25">
      <c r="A529" s="31" t="s">
        <v>768</v>
      </c>
      <c r="B529" s="32">
        <f t="shared" si="43"/>
        <v>44854.505162037036</v>
      </c>
      <c r="C529" s="33">
        <v>2022</v>
      </c>
      <c r="D529" s="33">
        <v>10</v>
      </c>
      <c r="E529" s="33">
        <v>20</v>
      </c>
      <c r="F529" s="33">
        <v>12</v>
      </c>
      <c r="G529" s="33">
        <v>7</v>
      </c>
      <c r="H529" s="34">
        <v>26.61</v>
      </c>
      <c r="I529" s="34">
        <v>0.02</v>
      </c>
      <c r="J529" s="35">
        <v>67.646000000000001</v>
      </c>
      <c r="K529" s="35"/>
      <c r="L529" s="35">
        <v>0.02</v>
      </c>
      <c r="M529" s="35">
        <v>33.777000000000001</v>
      </c>
      <c r="N529" s="35"/>
      <c r="O529" s="35">
        <v>3.1E-2</v>
      </c>
      <c r="P529" s="33">
        <v>0</v>
      </c>
      <c r="Q529" s="37" t="s">
        <v>0</v>
      </c>
      <c r="R529" s="78">
        <v>1.8</v>
      </c>
      <c r="S529" s="36"/>
      <c r="T529" s="36"/>
      <c r="U529" s="78">
        <f>R529</f>
        <v>1.8</v>
      </c>
      <c r="V529" s="78">
        <v>1.8</v>
      </c>
      <c r="W529" s="36">
        <v>3</v>
      </c>
      <c r="X529" s="36" t="s">
        <v>17</v>
      </c>
      <c r="Y529" s="36"/>
      <c r="Z529" s="37" t="s">
        <v>1086</v>
      </c>
      <c r="AA529" s="14" t="s">
        <v>63</v>
      </c>
      <c r="AB529" s="54" t="s">
        <v>16</v>
      </c>
      <c r="AC529" s="61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28"/>
      <c r="BA529" s="28"/>
      <c r="BB529" s="28"/>
      <c r="BC529" s="28"/>
    </row>
    <row r="530" spans="1:55" s="27" customFormat="1" ht="11.25" x14ac:dyDescent="0.25">
      <c r="A530" s="31" t="s">
        <v>769</v>
      </c>
      <c r="B530" s="32">
        <f t="shared" ref="B530:B583" si="47">DATE(C530,D530,E530)+TIME(F530,G530,H530)</f>
        <v>44854.507164351853</v>
      </c>
      <c r="C530" s="39">
        <v>2022</v>
      </c>
      <c r="D530" s="39">
        <v>10</v>
      </c>
      <c r="E530" s="39">
        <v>20</v>
      </c>
      <c r="F530" s="39">
        <v>12</v>
      </c>
      <c r="G530" s="39">
        <v>10</v>
      </c>
      <c r="H530" s="40">
        <v>19.7</v>
      </c>
      <c r="I530" s="40">
        <v>0.4</v>
      </c>
      <c r="J530" s="41">
        <v>61.082000000000001</v>
      </c>
      <c r="K530" s="40">
        <v>2.8</v>
      </c>
      <c r="L530" s="35">
        <v>2.5202520252025202E-2</v>
      </c>
      <c r="M530" s="41">
        <v>29.969000000000001</v>
      </c>
      <c r="N530" s="40">
        <v>2.6</v>
      </c>
      <c r="O530" s="35">
        <v>4.8309234369187458E-2</v>
      </c>
      <c r="P530" s="39">
        <v>0</v>
      </c>
      <c r="Q530" s="37" t="s">
        <v>0</v>
      </c>
      <c r="R530" s="78"/>
      <c r="S530" s="79">
        <v>1.8</v>
      </c>
      <c r="T530" s="79">
        <v>2</v>
      </c>
      <c r="U530" s="78">
        <f>S530</f>
        <v>1.8</v>
      </c>
      <c r="V530" s="78">
        <v>1.8</v>
      </c>
      <c r="W530" s="42">
        <v>18</v>
      </c>
      <c r="X530" s="43" t="s">
        <v>45</v>
      </c>
      <c r="Y530" s="44"/>
      <c r="Z530" s="46" t="s">
        <v>1068</v>
      </c>
      <c r="AA530" s="14" t="s">
        <v>63</v>
      </c>
      <c r="AB530" s="55" t="s">
        <v>16</v>
      </c>
      <c r="AC530" s="62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28"/>
      <c r="BA530" s="28"/>
      <c r="BB530" s="28"/>
      <c r="BC530" s="28"/>
    </row>
    <row r="531" spans="1:55" s="27" customFormat="1" ht="11.25" x14ac:dyDescent="0.25">
      <c r="A531" s="31" t="s">
        <v>770</v>
      </c>
      <c r="B531" s="32">
        <f t="shared" si="47"/>
        <v>44855.416701388887</v>
      </c>
      <c r="C531" s="47">
        <v>2022</v>
      </c>
      <c r="D531" s="47">
        <v>10</v>
      </c>
      <c r="E531" s="47">
        <v>21</v>
      </c>
      <c r="F531" s="47">
        <v>10</v>
      </c>
      <c r="G531" s="47">
        <v>0</v>
      </c>
      <c r="H531" s="48">
        <v>3.4</v>
      </c>
      <c r="I531" s="48">
        <v>0.8</v>
      </c>
      <c r="J531" s="49">
        <v>64.796999999999997</v>
      </c>
      <c r="K531" s="48">
        <v>6.5</v>
      </c>
      <c r="L531" s="35">
        <v>5.8505850585058507E-2</v>
      </c>
      <c r="M531" s="49">
        <v>31.22</v>
      </c>
      <c r="N531" s="48">
        <v>3.4</v>
      </c>
      <c r="O531" s="35">
        <v>7.1738269599241483E-2</v>
      </c>
      <c r="P531" s="47">
        <v>0</v>
      </c>
      <c r="Q531" s="37" t="s">
        <v>0</v>
      </c>
      <c r="R531" s="78">
        <v>2.1</v>
      </c>
      <c r="S531" s="87"/>
      <c r="T531" s="87">
        <v>2.2000000000000002</v>
      </c>
      <c r="U531" s="78">
        <f t="shared" ref="U531:U542" si="48">R531</f>
        <v>2.1</v>
      </c>
      <c r="V531" s="78">
        <v>2.1</v>
      </c>
      <c r="W531" s="50">
        <v>18</v>
      </c>
      <c r="X531" s="43" t="s">
        <v>45</v>
      </c>
      <c r="Y531" s="43" t="s">
        <v>17</v>
      </c>
      <c r="Z531" s="51" t="s">
        <v>1063</v>
      </c>
      <c r="AA531" s="14" t="s">
        <v>63</v>
      </c>
      <c r="AB531" s="56" t="s">
        <v>16</v>
      </c>
      <c r="AC531" s="64"/>
      <c r="AD531" s="33">
        <v>2022</v>
      </c>
      <c r="AE531" s="33">
        <v>10</v>
      </c>
      <c r="AF531" s="33">
        <v>21</v>
      </c>
      <c r="AG531" s="33">
        <v>10</v>
      </c>
      <c r="AH531" s="33">
        <v>0</v>
      </c>
      <c r="AI531" s="34">
        <v>3.26</v>
      </c>
      <c r="AJ531" s="34"/>
      <c r="AK531" s="35">
        <v>64.587000000000003</v>
      </c>
      <c r="AL531" s="35"/>
      <c r="AM531" s="35">
        <v>0.23100000000000001</v>
      </c>
      <c r="AN531" s="35">
        <v>30.263000000000002</v>
      </c>
      <c r="AO531" s="35"/>
      <c r="AP531" s="35">
        <v>1.0349999999999999</v>
      </c>
      <c r="AQ531" s="33">
        <v>0</v>
      </c>
      <c r="AR531" s="37" t="s">
        <v>0</v>
      </c>
      <c r="AS531" s="78">
        <v>2.1</v>
      </c>
      <c r="AT531" s="78">
        <v>2.1</v>
      </c>
      <c r="AU531" s="36">
        <v>2</v>
      </c>
      <c r="AV531" s="36" t="s">
        <v>17</v>
      </c>
      <c r="AW531" s="33" t="s">
        <v>19</v>
      </c>
      <c r="AX531" s="14" t="s">
        <v>63</v>
      </c>
      <c r="AY531" s="37" t="s">
        <v>16</v>
      </c>
      <c r="AZ531" s="29"/>
      <c r="BA531" s="28"/>
      <c r="BB531" s="28"/>
      <c r="BC531" s="28"/>
    </row>
    <row r="532" spans="1:55" s="27" customFormat="1" ht="11.25" x14ac:dyDescent="0.25">
      <c r="A532" s="31" t="s">
        <v>771</v>
      </c>
      <c r="B532" s="32">
        <f t="shared" si="47"/>
        <v>44855.836678240739</v>
      </c>
      <c r="C532" s="33">
        <v>2022</v>
      </c>
      <c r="D532" s="33">
        <v>10</v>
      </c>
      <c r="E532" s="33">
        <v>21</v>
      </c>
      <c r="F532" s="33">
        <v>20</v>
      </c>
      <c r="G532" s="33">
        <v>4</v>
      </c>
      <c r="H532" s="34">
        <v>49.46</v>
      </c>
      <c r="I532" s="34">
        <v>0.08</v>
      </c>
      <c r="J532" s="35">
        <v>67.647000000000006</v>
      </c>
      <c r="K532" s="35"/>
      <c r="L532" s="35">
        <v>1.4999999999999999E-2</v>
      </c>
      <c r="M532" s="35">
        <v>33.878</v>
      </c>
      <c r="N532" s="35"/>
      <c r="O532" s="35">
        <v>3.2000000000000001E-2</v>
      </c>
      <c r="P532" s="33">
        <v>0</v>
      </c>
      <c r="Q532" s="37" t="s">
        <v>0</v>
      </c>
      <c r="R532" s="78">
        <v>1.8</v>
      </c>
      <c r="S532" s="36"/>
      <c r="T532" s="36"/>
      <c r="U532" s="78">
        <f t="shared" si="48"/>
        <v>1.8</v>
      </c>
      <c r="V532" s="78">
        <v>1.8</v>
      </c>
      <c r="W532" s="36">
        <v>5</v>
      </c>
      <c r="X532" s="36" t="s">
        <v>17</v>
      </c>
      <c r="Y532" s="36"/>
      <c r="Z532" s="37" t="s">
        <v>1086</v>
      </c>
      <c r="AA532" s="14" t="s">
        <v>63</v>
      </c>
      <c r="AB532" s="54" t="s">
        <v>16</v>
      </c>
      <c r="AC532" s="61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28"/>
      <c r="BA532" s="28"/>
      <c r="BB532" s="28"/>
      <c r="BC532" s="28"/>
    </row>
    <row r="533" spans="1:55" s="27" customFormat="1" ht="11.25" x14ac:dyDescent="0.25">
      <c r="A533" s="31" t="s">
        <v>772</v>
      </c>
      <c r="B533" s="32">
        <f t="shared" si="47"/>
        <v>44855.837777777779</v>
      </c>
      <c r="C533" s="33">
        <v>2022</v>
      </c>
      <c r="D533" s="33">
        <v>10</v>
      </c>
      <c r="E533" s="33">
        <v>21</v>
      </c>
      <c r="F533" s="33">
        <v>20</v>
      </c>
      <c r="G533" s="33">
        <v>6</v>
      </c>
      <c r="H533" s="34">
        <v>24.35</v>
      </c>
      <c r="I533" s="34"/>
      <c r="J533" s="35">
        <v>67.656000000000006</v>
      </c>
      <c r="K533" s="35"/>
      <c r="L533" s="35">
        <v>1.7999999999999999E-2</v>
      </c>
      <c r="M533" s="35">
        <v>33.762999999999998</v>
      </c>
      <c r="N533" s="35"/>
      <c r="O533" s="35">
        <v>4.3999999999999997E-2</v>
      </c>
      <c r="P533" s="33">
        <v>0</v>
      </c>
      <c r="Q533" s="37" t="s">
        <v>0</v>
      </c>
      <c r="R533" s="78">
        <v>1.7</v>
      </c>
      <c r="S533" s="36"/>
      <c r="T533" s="36"/>
      <c r="U533" s="78">
        <f t="shared" si="48"/>
        <v>1.7</v>
      </c>
      <c r="V533" s="78">
        <v>1.7</v>
      </c>
      <c r="W533" s="36">
        <v>2</v>
      </c>
      <c r="X533" s="36" t="s">
        <v>17</v>
      </c>
      <c r="Y533" s="36"/>
      <c r="Z533" s="37" t="s">
        <v>1086</v>
      </c>
      <c r="AA533" s="14" t="s">
        <v>63</v>
      </c>
      <c r="AB533" s="54" t="s">
        <v>16</v>
      </c>
      <c r="AC533" s="61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28"/>
      <c r="BA533" s="28"/>
      <c r="BB533" s="28"/>
      <c r="BC533" s="28"/>
    </row>
    <row r="534" spans="1:55" s="27" customFormat="1" ht="11.25" x14ac:dyDescent="0.25">
      <c r="A534" s="31" t="s">
        <v>773</v>
      </c>
      <c r="B534" s="32">
        <f t="shared" si="47"/>
        <v>44856.836828703701</v>
      </c>
      <c r="C534" s="33">
        <v>2022</v>
      </c>
      <c r="D534" s="33">
        <v>10</v>
      </c>
      <c r="E534" s="33">
        <v>22</v>
      </c>
      <c r="F534" s="33">
        <v>20</v>
      </c>
      <c r="G534" s="33">
        <v>5</v>
      </c>
      <c r="H534" s="34">
        <v>2.4</v>
      </c>
      <c r="I534" s="34">
        <v>0.16</v>
      </c>
      <c r="J534" s="35">
        <v>67.653999999999996</v>
      </c>
      <c r="K534" s="35"/>
      <c r="L534" s="35">
        <v>2.1999999999999999E-2</v>
      </c>
      <c r="M534" s="35">
        <v>33.749000000000002</v>
      </c>
      <c r="N534" s="35"/>
      <c r="O534" s="35">
        <v>0.04</v>
      </c>
      <c r="P534" s="33">
        <v>0</v>
      </c>
      <c r="Q534" s="37" t="s">
        <v>0</v>
      </c>
      <c r="R534" s="78">
        <v>1.6</v>
      </c>
      <c r="S534" s="36"/>
      <c r="T534" s="36"/>
      <c r="U534" s="78">
        <f t="shared" si="48"/>
        <v>1.6</v>
      </c>
      <c r="V534" s="78">
        <v>1.6</v>
      </c>
      <c r="W534" s="36">
        <v>3</v>
      </c>
      <c r="X534" s="36" t="s">
        <v>17</v>
      </c>
      <c r="Y534" s="36"/>
      <c r="Z534" s="37" t="s">
        <v>1086</v>
      </c>
      <c r="AA534" s="14" t="s">
        <v>63</v>
      </c>
      <c r="AB534" s="54" t="s">
        <v>16</v>
      </c>
      <c r="AC534" s="61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28"/>
      <c r="BA534" s="28"/>
      <c r="BB534" s="28"/>
      <c r="BC534" s="28"/>
    </row>
    <row r="535" spans="1:55" s="27" customFormat="1" ht="11.25" x14ac:dyDescent="0.25">
      <c r="A535" s="31" t="s">
        <v>774</v>
      </c>
      <c r="B535" s="32">
        <f t="shared" si="47"/>
        <v>44857.091284722221</v>
      </c>
      <c r="C535" s="33">
        <v>2022</v>
      </c>
      <c r="D535" s="33">
        <v>10</v>
      </c>
      <c r="E535" s="33">
        <v>23</v>
      </c>
      <c r="F535" s="33">
        <v>2</v>
      </c>
      <c r="G535" s="33">
        <v>11</v>
      </c>
      <c r="H535" s="34">
        <v>27.49</v>
      </c>
      <c r="I535" s="34">
        <v>0.09</v>
      </c>
      <c r="J535" s="35">
        <v>69.456999999999994</v>
      </c>
      <c r="K535" s="35"/>
      <c r="L535" s="35">
        <v>6.7000000000000004E-2</v>
      </c>
      <c r="M535" s="35">
        <v>28.315999999999999</v>
      </c>
      <c r="N535" s="35"/>
      <c r="O535" s="35">
        <v>0.16500000000000001</v>
      </c>
      <c r="P535" s="33">
        <v>0</v>
      </c>
      <c r="Q535" s="37" t="s">
        <v>0</v>
      </c>
      <c r="R535" s="78">
        <v>1.9</v>
      </c>
      <c r="S535" s="36"/>
      <c r="T535" s="36"/>
      <c r="U535" s="78">
        <f t="shared" si="48"/>
        <v>1.9</v>
      </c>
      <c r="V535" s="78">
        <v>1.9</v>
      </c>
      <c r="W535" s="36">
        <v>4</v>
      </c>
      <c r="X535" s="36" t="s">
        <v>17</v>
      </c>
      <c r="Y535" s="36"/>
      <c r="Z535" s="37" t="s">
        <v>9</v>
      </c>
      <c r="AA535" s="15" t="s">
        <v>64</v>
      </c>
      <c r="AB535" s="54" t="s">
        <v>16</v>
      </c>
      <c r="AC535" s="61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28"/>
      <c r="BA535" s="28"/>
      <c r="BB535" s="28"/>
      <c r="BC535" s="28"/>
    </row>
    <row r="536" spans="1:55" s="27" customFormat="1" ht="11.25" x14ac:dyDescent="0.25">
      <c r="A536" s="31" t="s">
        <v>776</v>
      </c>
      <c r="B536" s="32">
        <f t="shared" si="47"/>
        <v>44857.170300925929</v>
      </c>
      <c r="C536" s="33">
        <v>2022</v>
      </c>
      <c r="D536" s="33">
        <v>10</v>
      </c>
      <c r="E536" s="33">
        <v>23</v>
      </c>
      <c r="F536" s="33">
        <v>4</v>
      </c>
      <c r="G536" s="33">
        <v>5</v>
      </c>
      <c r="H536" s="34">
        <v>14.24</v>
      </c>
      <c r="I536" s="34"/>
      <c r="J536" s="35">
        <v>67.668000000000006</v>
      </c>
      <c r="K536" s="35"/>
      <c r="L536" s="35">
        <v>1.7000000000000001E-2</v>
      </c>
      <c r="M536" s="35">
        <v>33.762999999999998</v>
      </c>
      <c r="N536" s="35"/>
      <c r="O536" s="35">
        <v>4.3999999999999997E-2</v>
      </c>
      <c r="P536" s="33">
        <v>0</v>
      </c>
      <c r="Q536" s="37" t="s">
        <v>0</v>
      </c>
      <c r="R536" s="78">
        <v>1.8</v>
      </c>
      <c r="S536" s="36"/>
      <c r="T536" s="36"/>
      <c r="U536" s="78">
        <f t="shared" si="48"/>
        <v>1.8</v>
      </c>
      <c r="V536" s="78">
        <v>1.8</v>
      </c>
      <c r="W536" s="36">
        <v>2</v>
      </c>
      <c r="X536" s="36" t="s">
        <v>17</v>
      </c>
      <c r="Y536" s="36"/>
      <c r="Z536" s="37" t="s">
        <v>1086</v>
      </c>
      <c r="AA536" s="14" t="s">
        <v>63</v>
      </c>
      <c r="AB536" s="54" t="s">
        <v>16</v>
      </c>
      <c r="AC536" s="61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28"/>
      <c r="BA536" s="28"/>
      <c r="BB536" s="28"/>
      <c r="BC536" s="28"/>
    </row>
    <row r="537" spans="1:55" s="27" customFormat="1" ht="11.25" x14ac:dyDescent="0.25">
      <c r="A537" s="31" t="s">
        <v>777</v>
      </c>
      <c r="B537" s="32">
        <f t="shared" si="47"/>
        <v>44857.170416666668</v>
      </c>
      <c r="C537" s="33">
        <v>2022</v>
      </c>
      <c r="D537" s="33">
        <v>10</v>
      </c>
      <c r="E537" s="33">
        <v>23</v>
      </c>
      <c r="F537" s="33">
        <v>4</v>
      </c>
      <c r="G537" s="33">
        <v>5</v>
      </c>
      <c r="H537" s="34">
        <v>24.92</v>
      </c>
      <c r="I537" s="34"/>
      <c r="J537" s="35">
        <v>67.658000000000001</v>
      </c>
      <c r="K537" s="35"/>
      <c r="L537" s="35">
        <v>1.7000000000000001E-2</v>
      </c>
      <c r="M537" s="35">
        <v>33.756</v>
      </c>
      <c r="N537" s="35"/>
      <c r="O537" s="35">
        <v>4.2999999999999997E-2</v>
      </c>
      <c r="P537" s="33">
        <v>0</v>
      </c>
      <c r="Q537" s="37" t="s">
        <v>0</v>
      </c>
      <c r="R537" s="78">
        <v>2</v>
      </c>
      <c r="S537" s="36"/>
      <c r="T537" s="36"/>
      <c r="U537" s="78">
        <f t="shared" si="48"/>
        <v>2</v>
      </c>
      <c r="V537" s="78">
        <v>2</v>
      </c>
      <c r="W537" s="36">
        <v>2</v>
      </c>
      <c r="X537" s="36" t="s">
        <v>17</v>
      </c>
      <c r="Y537" s="36"/>
      <c r="Z537" s="37" t="s">
        <v>1086</v>
      </c>
      <c r="AA537" s="14" t="s">
        <v>63</v>
      </c>
      <c r="AB537" s="54" t="s">
        <v>16</v>
      </c>
      <c r="AC537" s="61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28"/>
      <c r="BA537" s="28"/>
      <c r="BB537" s="28"/>
      <c r="BC537" s="28"/>
    </row>
    <row r="538" spans="1:55" s="27" customFormat="1" ht="11.25" x14ac:dyDescent="0.25">
      <c r="A538" s="31" t="s">
        <v>778</v>
      </c>
      <c r="B538" s="32">
        <f t="shared" si="47"/>
        <v>44857.17082175926</v>
      </c>
      <c r="C538" s="33">
        <v>2022</v>
      </c>
      <c r="D538" s="33">
        <v>10</v>
      </c>
      <c r="E538" s="33">
        <v>23</v>
      </c>
      <c r="F538" s="33">
        <v>4</v>
      </c>
      <c r="G538" s="33">
        <v>5</v>
      </c>
      <c r="H538" s="34">
        <v>59.59</v>
      </c>
      <c r="I538" s="34"/>
      <c r="J538" s="35">
        <v>67.638999999999996</v>
      </c>
      <c r="K538" s="35"/>
      <c r="L538" s="35">
        <v>1.9E-2</v>
      </c>
      <c r="M538" s="35">
        <v>33.768000000000001</v>
      </c>
      <c r="N538" s="35"/>
      <c r="O538" s="35">
        <v>4.2000000000000003E-2</v>
      </c>
      <c r="P538" s="33">
        <v>0</v>
      </c>
      <c r="Q538" s="37" t="s">
        <v>0</v>
      </c>
      <c r="R538" s="78">
        <v>1.7</v>
      </c>
      <c r="S538" s="36"/>
      <c r="T538" s="36"/>
      <c r="U538" s="78">
        <f t="shared" si="48"/>
        <v>1.7</v>
      </c>
      <c r="V538" s="78">
        <v>1.7</v>
      </c>
      <c r="W538" s="36">
        <v>2</v>
      </c>
      <c r="X538" s="36" t="s">
        <v>17</v>
      </c>
      <c r="Y538" s="36"/>
      <c r="Z538" s="37" t="s">
        <v>1086</v>
      </c>
      <c r="AA538" s="14" t="s">
        <v>63</v>
      </c>
      <c r="AB538" s="54" t="s">
        <v>16</v>
      </c>
      <c r="AC538" s="61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28"/>
      <c r="BA538" s="28"/>
      <c r="BB538" s="28"/>
      <c r="BC538" s="28"/>
    </row>
    <row r="539" spans="1:55" s="27" customFormat="1" ht="11.25" x14ac:dyDescent="0.25">
      <c r="A539" s="31" t="s">
        <v>779</v>
      </c>
      <c r="B539" s="32">
        <f t="shared" si="47"/>
        <v>44858.135659722226</v>
      </c>
      <c r="C539" s="33">
        <v>2022</v>
      </c>
      <c r="D539" s="33">
        <v>10</v>
      </c>
      <c r="E539" s="33">
        <v>24</v>
      </c>
      <c r="F539" s="33">
        <v>3</v>
      </c>
      <c r="G539" s="33">
        <v>15</v>
      </c>
      <c r="H539" s="34">
        <v>21.59</v>
      </c>
      <c r="I539" s="34">
        <v>0.12</v>
      </c>
      <c r="J539" s="35">
        <v>67.659000000000006</v>
      </c>
      <c r="K539" s="35"/>
      <c r="L539" s="35">
        <v>1.6E-2</v>
      </c>
      <c r="M539" s="35">
        <v>33.78</v>
      </c>
      <c r="N539" s="35"/>
      <c r="O539" s="35">
        <v>0.03</v>
      </c>
      <c r="P539" s="33">
        <v>0</v>
      </c>
      <c r="Q539" s="37" t="s">
        <v>0</v>
      </c>
      <c r="R539" s="78">
        <v>2</v>
      </c>
      <c r="S539" s="36"/>
      <c r="T539" s="36"/>
      <c r="U539" s="78">
        <f t="shared" si="48"/>
        <v>2</v>
      </c>
      <c r="V539" s="78">
        <v>2</v>
      </c>
      <c r="W539" s="36">
        <v>6</v>
      </c>
      <c r="X539" s="36" t="s">
        <v>17</v>
      </c>
      <c r="Y539" s="36"/>
      <c r="Z539" s="37" t="s">
        <v>1086</v>
      </c>
      <c r="AA539" s="14" t="s">
        <v>63</v>
      </c>
      <c r="AB539" s="54" t="s">
        <v>16</v>
      </c>
      <c r="AC539" s="61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28"/>
      <c r="BA539" s="28"/>
      <c r="BB539" s="28"/>
      <c r="BC539" s="28"/>
    </row>
    <row r="540" spans="1:55" s="27" customFormat="1" ht="11.25" x14ac:dyDescent="0.25">
      <c r="A540" s="31" t="s">
        <v>780</v>
      </c>
      <c r="B540" s="32">
        <f t="shared" si="47"/>
        <v>44858.256481481483</v>
      </c>
      <c r="C540" s="33">
        <v>2022</v>
      </c>
      <c r="D540" s="33">
        <v>10</v>
      </c>
      <c r="E540" s="33">
        <v>24</v>
      </c>
      <c r="F540" s="33">
        <v>6</v>
      </c>
      <c r="G540" s="33">
        <v>9</v>
      </c>
      <c r="H540" s="34">
        <v>20.84</v>
      </c>
      <c r="I540" s="34">
        <v>0.08</v>
      </c>
      <c r="J540" s="35">
        <v>67.671999999999997</v>
      </c>
      <c r="K540" s="35"/>
      <c r="L540" s="35">
        <v>2.1000000000000001E-2</v>
      </c>
      <c r="M540" s="35">
        <v>34.198999999999998</v>
      </c>
      <c r="N540" s="35"/>
      <c r="O540" s="35">
        <v>6.3E-2</v>
      </c>
      <c r="P540" s="33">
        <v>0</v>
      </c>
      <c r="Q540" s="37" t="s">
        <v>0</v>
      </c>
      <c r="R540" s="78">
        <v>1.8</v>
      </c>
      <c r="S540" s="36"/>
      <c r="T540" s="36"/>
      <c r="U540" s="78">
        <f t="shared" si="48"/>
        <v>1.8</v>
      </c>
      <c r="V540" s="78">
        <v>1.8</v>
      </c>
      <c r="W540" s="36">
        <v>5</v>
      </c>
      <c r="X540" s="36" t="s">
        <v>17</v>
      </c>
      <c r="Y540" s="36"/>
      <c r="Z540" s="37" t="s">
        <v>1086</v>
      </c>
      <c r="AA540" s="14" t="s">
        <v>63</v>
      </c>
      <c r="AB540" s="54" t="s">
        <v>16</v>
      </c>
      <c r="AC540" s="61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28"/>
      <c r="BA540" s="28"/>
      <c r="BB540" s="28"/>
      <c r="BC540" s="28"/>
    </row>
    <row r="541" spans="1:55" s="27" customFormat="1" ht="11.25" x14ac:dyDescent="0.25">
      <c r="A541" s="31" t="s">
        <v>781</v>
      </c>
      <c r="B541" s="32">
        <f t="shared" si="47"/>
        <v>44858.845902777779</v>
      </c>
      <c r="C541" s="33">
        <v>2022</v>
      </c>
      <c r="D541" s="33">
        <v>10</v>
      </c>
      <c r="E541" s="33">
        <v>24</v>
      </c>
      <c r="F541" s="33">
        <v>20</v>
      </c>
      <c r="G541" s="33">
        <v>18</v>
      </c>
      <c r="H541" s="34">
        <v>6.67</v>
      </c>
      <c r="I541" s="34"/>
      <c r="J541" s="35">
        <v>67.647999999999996</v>
      </c>
      <c r="K541" s="35"/>
      <c r="L541" s="35">
        <v>0.189</v>
      </c>
      <c r="M541" s="35">
        <v>33.805</v>
      </c>
      <c r="N541" s="35"/>
      <c r="O541" s="35">
        <v>0.20799999999999999</v>
      </c>
      <c r="P541" s="33">
        <v>0</v>
      </c>
      <c r="Q541" s="37" t="s">
        <v>0</v>
      </c>
      <c r="R541" s="78">
        <v>1.7</v>
      </c>
      <c r="S541" s="36"/>
      <c r="T541" s="36"/>
      <c r="U541" s="78">
        <f t="shared" si="48"/>
        <v>1.7</v>
      </c>
      <c r="V541" s="78">
        <v>1.7</v>
      </c>
      <c r="W541" s="36">
        <v>2</v>
      </c>
      <c r="X541" s="36" t="s">
        <v>17</v>
      </c>
      <c r="Y541" s="36"/>
      <c r="Z541" s="37" t="s">
        <v>1086</v>
      </c>
      <c r="AA541" s="14" t="s">
        <v>63</v>
      </c>
      <c r="AB541" s="54" t="s">
        <v>16</v>
      </c>
      <c r="AC541" s="61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28"/>
      <c r="BA541" s="28"/>
      <c r="BB541" s="28"/>
      <c r="BC541" s="28"/>
    </row>
    <row r="542" spans="1:55" s="27" customFormat="1" ht="11.25" x14ac:dyDescent="0.25">
      <c r="A542" s="31" t="s">
        <v>782</v>
      </c>
      <c r="B542" s="32">
        <f t="shared" si="47"/>
        <v>44859.503518518519</v>
      </c>
      <c r="C542" s="33">
        <v>2022</v>
      </c>
      <c r="D542" s="33">
        <v>10</v>
      </c>
      <c r="E542" s="33">
        <v>25</v>
      </c>
      <c r="F542" s="33">
        <v>12</v>
      </c>
      <c r="G542" s="33">
        <v>5</v>
      </c>
      <c r="H542" s="34">
        <v>4.6500000000000004</v>
      </c>
      <c r="I542" s="34">
        <v>0.2</v>
      </c>
      <c r="J542" s="35">
        <v>67.597999999999999</v>
      </c>
      <c r="K542" s="35"/>
      <c r="L542" s="35">
        <v>3.1E-2</v>
      </c>
      <c r="M542" s="35">
        <v>33.902999999999999</v>
      </c>
      <c r="N542" s="35"/>
      <c r="O542" s="35">
        <v>3.2000000000000001E-2</v>
      </c>
      <c r="P542" s="33">
        <v>0</v>
      </c>
      <c r="Q542" s="37" t="s">
        <v>0</v>
      </c>
      <c r="R542" s="78">
        <v>1.7</v>
      </c>
      <c r="S542" s="36"/>
      <c r="T542" s="36"/>
      <c r="U542" s="78">
        <f t="shared" si="48"/>
        <v>1.7</v>
      </c>
      <c r="V542" s="78">
        <v>1.7</v>
      </c>
      <c r="W542" s="36">
        <v>3</v>
      </c>
      <c r="X542" s="36" t="s">
        <v>17</v>
      </c>
      <c r="Y542" s="36"/>
      <c r="Z542" s="37" t="s">
        <v>1086</v>
      </c>
      <c r="AA542" s="14" t="s">
        <v>63</v>
      </c>
      <c r="AB542" s="54" t="s">
        <v>16</v>
      </c>
      <c r="AC542" s="61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28"/>
      <c r="BA542" s="28"/>
      <c r="BB542" s="28"/>
      <c r="BC542" s="28"/>
    </row>
    <row r="543" spans="1:55" s="27" customFormat="1" ht="11.25" x14ac:dyDescent="0.25">
      <c r="A543" s="31" t="s">
        <v>785</v>
      </c>
      <c r="B543" s="32">
        <f t="shared" si="47"/>
        <v>44860.554560185185</v>
      </c>
      <c r="C543" s="33">
        <v>2022</v>
      </c>
      <c r="D543" s="33">
        <v>10</v>
      </c>
      <c r="E543" s="33">
        <v>26</v>
      </c>
      <c r="F543" s="33">
        <v>13</v>
      </c>
      <c r="G543" s="33">
        <v>18</v>
      </c>
      <c r="H543" s="34">
        <v>34.19</v>
      </c>
      <c r="I543" s="34">
        <v>0.1</v>
      </c>
      <c r="J543" s="35">
        <v>64.123000000000005</v>
      </c>
      <c r="K543" s="35"/>
      <c r="L543" s="35">
        <v>0.16600000000000001</v>
      </c>
      <c r="M543" s="35">
        <v>37.786999999999999</v>
      </c>
      <c r="N543" s="35"/>
      <c r="O543" s="35">
        <v>0.443</v>
      </c>
      <c r="P543" s="33">
        <v>0</v>
      </c>
      <c r="Q543" s="37" t="s">
        <v>0</v>
      </c>
      <c r="R543" s="78">
        <v>2.2999999999999998</v>
      </c>
      <c r="S543" s="36"/>
      <c r="T543" s="36"/>
      <c r="U543" s="78">
        <f>R543</f>
        <v>2.2999999999999998</v>
      </c>
      <c r="V543" s="78">
        <v>2.2999999999999998</v>
      </c>
      <c r="W543" s="36">
        <v>4</v>
      </c>
      <c r="X543" s="36" t="s">
        <v>17</v>
      </c>
      <c r="Y543" s="36"/>
      <c r="Z543" s="37" t="s">
        <v>11</v>
      </c>
      <c r="AA543" s="14" t="s">
        <v>63</v>
      </c>
      <c r="AB543" s="54" t="s">
        <v>16</v>
      </c>
      <c r="AC543" s="61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28"/>
      <c r="BA543" s="28"/>
      <c r="BB543" s="28"/>
      <c r="BC543" s="28"/>
    </row>
    <row r="544" spans="1:55" s="27" customFormat="1" ht="11.25" x14ac:dyDescent="0.25">
      <c r="A544" s="31" t="s">
        <v>786</v>
      </c>
      <c r="B544" s="32">
        <f t="shared" si="47"/>
        <v>44861.384756944448</v>
      </c>
      <c r="C544" s="39">
        <v>2022</v>
      </c>
      <c r="D544" s="39">
        <v>10</v>
      </c>
      <c r="E544" s="39">
        <v>27</v>
      </c>
      <c r="F544" s="39">
        <v>9</v>
      </c>
      <c r="G544" s="39">
        <v>14</v>
      </c>
      <c r="H544" s="40">
        <v>3.5</v>
      </c>
      <c r="I544" s="40">
        <v>0.6</v>
      </c>
      <c r="J544" s="41">
        <v>61.103999999999999</v>
      </c>
      <c r="K544" s="40">
        <v>3.8</v>
      </c>
      <c r="L544" s="35">
        <v>3.4203420342034205E-2</v>
      </c>
      <c r="M544" s="41">
        <v>29.876999999999999</v>
      </c>
      <c r="N544" s="40">
        <v>3.7</v>
      </c>
      <c r="O544" s="35">
        <v>6.8795577948699199E-2</v>
      </c>
      <c r="P544" s="39">
        <v>0</v>
      </c>
      <c r="Q544" s="37" t="s">
        <v>0</v>
      </c>
      <c r="R544" s="78"/>
      <c r="S544" s="79">
        <v>1.8</v>
      </c>
      <c r="T544" s="79">
        <v>1.6</v>
      </c>
      <c r="U544" s="78">
        <f>S544</f>
        <v>1.8</v>
      </c>
      <c r="V544" s="78">
        <v>1.8</v>
      </c>
      <c r="W544" s="42">
        <v>15</v>
      </c>
      <c r="X544" s="43" t="s">
        <v>45</v>
      </c>
      <c r="Y544" s="44"/>
      <c r="Z544" s="46" t="s">
        <v>1068</v>
      </c>
      <c r="AA544" s="14" t="s">
        <v>63</v>
      </c>
      <c r="AB544" s="55" t="s">
        <v>16</v>
      </c>
      <c r="AC544" s="62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28"/>
      <c r="BA544" s="28"/>
      <c r="BB544" s="28"/>
      <c r="BC544" s="28"/>
    </row>
    <row r="545" spans="1:55" s="27" customFormat="1" ht="11.25" x14ac:dyDescent="0.25">
      <c r="A545" s="31" t="s">
        <v>787</v>
      </c>
      <c r="B545" s="32">
        <f t="shared" si="47"/>
        <v>44861.443148148152</v>
      </c>
      <c r="C545" s="39">
        <v>2022</v>
      </c>
      <c r="D545" s="39">
        <v>10</v>
      </c>
      <c r="E545" s="39">
        <v>27</v>
      </c>
      <c r="F545" s="39">
        <v>10</v>
      </c>
      <c r="G545" s="39">
        <v>38</v>
      </c>
      <c r="H545" s="40">
        <v>8.9</v>
      </c>
      <c r="I545" s="40">
        <v>0.3</v>
      </c>
      <c r="J545" s="41">
        <v>63.073999999999998</v>
      </c>
      <c r="K545" s="40">
        <v>2.9</v>
      </c>
      <c r="L545" s="35">
        <v>2.6102610261026102E-2</v>
      </c>
      <c r="M545" s="41">
        <v>27.83</v>
      </c>
      <c r="N545" s="40">
        <v>2.2000000000000002</v>
      </c>
      <c r="O545" s="35">
        <v>4.3649910790181476E-2</v>
      </c>
      <c r="P545" s="39">
        <v>0</v>
      </c>
      <c r="Q545" s="37" t="s">
        <v>0</v>
      </c>
      <c r="R545" s="78"/>
      <c r="S545" s="79"/>
      <c r="T545" s="79">
        <v>1.9</v>
      </c>
      <c r="U545" s="78">
        <f>T545</f>
        <v>1.9</v>
      </c>
      <c r="V545" s="78">
        <v>1.9</v>
      </c>
      <c r="W545" s="42">
        <v>26</v>
      </c>
      <c r="X545" s="43" t="s">
        <v>45</v>
      </c>
      <c r="Y545" s="44"/>
      <c r="Z545" s="51" t="s">
        <v>37</v>
      </c>
      <c r="AA545" s="15" t="s">
        <v>64</v>
      </c>
      <c r="AB545" s="55" t="s">
        <v>16</v>
      </c>
      <c r="AC545" s="62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28"/>
      <c r="BA545" s="28"/>
      <c r="BB545" s="28"/>
      <c r="BC545" s="28"/>
    </row>
    <row r="546" spans="1:55" s="27" customFormat="1" ht="11.25" x14ac:dyDescent="0.25">
      <c r="A546" s="31" t="s">
        <v>788</v>
      </c>
      <c r="B546" s="32">
        <f t="shared" si="47"/>
        <v>44861.479907407411</v>
      </c>
      <c r="C546" s="39">
        <v>2022</v>
      </c>
      <c r="D546" s="39">
        <v>10</v>
      </c>
      <c r="E546" s="39">
        <v>27</v>
      </c>
      <c r="F546" s="39">
        <v>11</v>
      </c>
      <c r="G546" s="39">
        <v>31</v>
      </c>
      <c r="H546" s="40">
        <v>4</v>
      </c>
      <c r="I546" s="40">
        <v>0.3</v>
      </c>
      <c r="J546" s="41">
        <v>63.939</v>
      </c>
      <c r="K546" s="40">
        <v>2.2999999999999998</v>
      </c>
      <c r="L546" s="35">
        <v>2.0702070207020702E-2</v>
      </c>
      <c r="M546" s="41">
        <v>28.228999999999999</v>
      </c>
      <c r="N546" s="40">
        <v>2</v>
      </c>
      <c r="O546" s="35">
        <v>4.0902150811991306E-2</v>
      </c>
      <c r="P546" s="39">
        <v>0</v>
      </c>
      <c r="Q546" s="37" t="s">
        <v>0</v>
      </c>
      <c r="R546" s="78"/>
      <c r="S546" s="79"/>
      <c r="T546" s="79">
        <v>1.6</v>
      </c>
      <c r="U546" s="78">
        <f>T546</f>
        <v>1.6</v>
      </c>
      <c r="V546" s="78">
        <v>1.6</v>
      </c>
      <c r="W546" s="42">
        <v>22</v>
      </c>
      <c r="X546" s="43" t="s">
        <v>45</v>
      </c>
      <c r="Y546" s="44"/>
      <c r="Z546" s="51" t="s">
        <v>37</v>
      </c>
      <c r="AA546" s="15" t="s">
        <v>64</v>
      </c>
      <c r="AB546" s="55" t="s">
        <v>16</v>
      </c>
      <c r="AC546" s="62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28"/>
      <c r="BA546" s="28"/>
      <c r="BB546" s="28"/>
      <c r="BC546" s="28"/>
    </row>
    <row r="547" spans="1:55" s="27" customFormat="1" ht="11.25" x14ac:dyDescent="0.25">
      <c r="A547" s="31" t="s">
        <v>789</v>
      </c>
      <c r="B547" s="32">
        <f t="shared" si="47"/>
        <v>44861.689664351848</v>
      </c>
      <c r="C547" s="39">
        <v>2022</v>
      </c>
      <c r="D547" s="39">
        <v>10</v>
      </c>
      <c r="E547" s="39">
        <v>27</v>
      </c>
      <c r="F547" s="39">
        <v>16</v>
      </c>
      <c r="G547" s="39">
        <v>33</v>
      </c>
      <c r="H547" s="40">
        <v>7.5</v>
      </c>
      <c r="I547" s="40">
        <v>0.4</v>
      </c>
      <c r="J547" s="41">
        <v>61.093000000000004</v>
      </c>
      <c r="K547" s="40">
        <v>2.9</v>
      </c>
      <c r="L547" s="35">
        <v>2.6102610261026102E-2</v>
      </c>
      <c r="M547" s="41">
        <v>29.920999999999999</v>
      </c>
      <c r="N547" s="40">
        <v>2.7</v>
      </c>
      <c r="O547" s="35">
        <v>5.0184723182672551E-2</v>
      </c>
      <c r="P547" s="39">
        <v>0</v>
      </c>
      <c r="Q547" s="37" t="s">
        <v>0</v>
      </c>
      <c r="R547" s="78"/>
      <c r="S547" s="79">
        <v>1.6</v>
      </c>
      <c r="T547" s="79">
        <v>1.7</v>
      </c>
      <c r="U547" s="78">
        <f>S547</f>
        <v>1.6</v>
      </c>
      <c r="V547" s="78">
        <v>1.6</v>
      </c>
      <c r="W547" s="42">
        <v>16</v>
      </c>
      <c r="X547" s="43" t="s">
        <v>45</v>
      </c>
      <c r="Y547" s="44"/>
      <c r="Z547" s="46" t="s">
        <v>1068</v>
      </c>
      <c r="AA547" s="14" t="s">
        <v>63</v>
      </c>
      <c r="AB547" s="55" t="s">
        <v>16</v>
      </c>
      <c r="AC547" s="62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28"/>
      <c r="BA547" s="28"/>
      <c r="BB547" s="28"/>
      <c r="BC547" s="28"/>
    </row>
    <row r="548" spans="1:55" s="27" customFormat="1" ht="11.25" x14ac:dyDescent="0.25">
      <c r="A548" s="31" t="s">
        <v>790</v>
      </c>
      <c r="B548" s="32">
        <f t="shared" si="47"/>
        <v>44861.836921296293</v>
      </c>
      <c r="C548" s="33">
        <v>2022</v>
      </c>
      <c r="D548" s="33">
        <v>10</v>
      </c>
      <c r="E548" s="33">
        <v>27</v>
      </c>
      <c r="F548" s="33">
        <v>20</v>
      </c>
      <c r="G548" s="33">
        <v>5</v>
      </c>
      <c r="H548" s="34">
        <v>10.34</v>
      </c>
      <c r="I548" s="34">
        <v>0.04</v>
      </c>
      <c r="J548" s="35">
        <v>67.683999999999997</v>
      </c>
      <c r="K548" s="35"/>
      <c r="L548" s="35">
        <v>1.7000000000000001E-2</v>
      </c>
      <c r="M548" s="35">
        <v>33.756999999999998</v>
      </c>
      <c r="N548" s="35"/>
      <c r="O548" s="35">
        <v>3.7999999999999999E-2</v>
      </c>
      <c r="P548" s="33">
        <v>0</v>
      </c>
      <c r="Q548" s="37" t="s">
        <v>0</v>
      </c>
      <c r="R548" s="78">
        <v>1.9</v>
      </c>
      <c r="S548" s="36"/>
      <c r="T548" s="36"/>
      <c r="U548" s="78">
        <f>R548</f>
        <v>1.9</v>
      </c>
      <c r="V548" s="78">
        <v>1.9</v>
      </c>
      <c r="W548" s="36">
        <v>7</v>
      </c>
      <c r="X548" s="36" t="s">
        <v>17</v>
      </c>
      <c r="Y548" s="36"/>
      <c r="Z548" s="37" t="s">
        <v>1086</v>
      </c>
      <c r="AA548" s="14" t="s">
        <v>63</v>
      </c>
      <c r="AB548" s="54" t="s">
        <v>16</v>
      </c>
      <c r="AC548" s="61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28"/>
      <c r="BA548" s="28"/>
      <c r="BB548" s="28"/>
      <c r="BC548" s="28"/>
    </row>
    <row r="549" spans="1:55" s="27" customFormat="1" ht="11.25" x14ac:dyDescent="0.25">
      <c r="A549" s="31" t="s">
        <v>791</v>
      </c>
      <c r="B549" s="32">
        <f t="shared" si="47"/>
        <v>44861.838460648149</v>
      </c>
      <c r="C549" s="33">
        <v>2022</v>
      </c>
      <c r="D549" s="33">
        <v>10</v>
      </c>
      <c r="E549" s="33">
        <v>27</v>
      </c>
      <c r="F549" s="33">
        <v>20</v>
      </c>
      <c r="G549" s="33">
        <v>7</v>
      </c>
      <c r="H549" s="34">
        <v>23.86</v>
      </c>
      <c r="I549" s="34">
        <v>7.0000000000000007E-2</v>
      </c>
      <c r="J549" s="35">
        <v>67.650000000000006</v>
      </c>
      <c r="K549" s="35"/>
      <c r="L549" s="35">
        <v>2.9000000000000001E-2</v>
      </c>
      <c r="M549" s="35">
        <v>33.875</v>
      </c>
      <c r="N549" s="35"/>
      <c r="O549" s="35">
        <v>6.8000000000000005E-2</v>
      </c>
      <c r="P549" s="33">
        <v>0</v>
      </c>
      <c r="Q549" s="37" t="s">
        <v>0</v>
      </c>
      <c r="R549" s="78">
        <v>1.7</v>
      </c>
      <c r="S549" s="36"/>
      <c r="T549" s="36"/>
      <c r="U549" s="78">
        <f>R549</f>
        <v>1.7</v>
      </c>
      <c r="V549" s="78">
        <v>1.7</v>
      </c>
      <c r="W549" s="36">
        <v>5</v>
      </c>
      <c r="X549" s="36" t="s">
        <v>17</v>
      </c>
      <c r="Y549" s="36"/>
      <c r="Z549" s="37" t="s">
        <v>1086</v>
      </c>
      <c r="AA549" s="14" t="s">
        <v>63</v>
      </c>
      <c r="AB549" s="54" t="s">
        <v>16</v>
      </c>
      <c r="AC549" s="61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28"/>
      <c r="BA549" s="28"/>
      <c r="BB549" s="28"/>
      <c r="BC549" s="28"/>
    </row>
    <row r="550" spans="1:55" s="27" customFormat="1" ht="11.25" x14ac:dyDescent="0.25">
      <c r="A550" s="31" t="s">
        <v>792</v>
      </c>
      <c r="B550" s="32">
        <f t="shared" si="47"/>
        <v>44862.2733912037</v>
      </c>
      <c r="C550" s="39">
        <v>2022</v>
      </c>
      <c r="D550" s="39">
        <v>10</v>
      </c>
      <c r="E550" s="39">
        <v>28</v>
      </c>
      <c r="F550" s="39">
        <v>6</v>
      </c>
      <c r="G550" s="39">
        <v>33</v>
      </c>
      <c r="H550" s="40">
        <v>41</v>
      </c>
      <c r="I550" s="40">
        <v>0.3</v>
      </c>
      <c r="J550" s="41">
        <v>63.088000000000001</v>
      </c>
      <c r="K550" s="40">
        <v>2.2999999999999998</v>
      </c>
      <c r="L550" s="35">
        <v>2.0702070207020702E-2</v>
      </c>
      <c r="M550" s="41">
        <v>27.832000000000001</v>
      </c>
      <c r="N550" s="40">
        <v>2.1</v>
      </c>
      <c r="O550" s="35">
        <v>4.1685879893077739E-2</v>
      </c>
      <c r="P550" s="39">
        <v>0</v>
      </c>
      <c r="Q550" s="37" t="s">
        <v>0</v>
      </c>
      <c r="R550" s="78"/>
      <c r="S550" s="79"/>
      <c r="T550" s="79">
        <v>1.7</v>
      </c>
      <c r="U550" s="78">
        <f>T550</f>
        <v>1.7</v>
      </c>
      <c r="V550" s="78">
        <v>1.7</v>
      </c>
      <c r="W550" s="42">
        <v>21</v>
      </c>
      <c r="X550" s="43" t="s">
        <v>45</v>
      </c>
      <c r="Y550" s="44"/>
      <c r="Z550" s="51" t="s">
        <v>37</v>
      </c>
      <c r="AA550" s="15" t="s">
        <v>64</v>
      </c>
      <c r="AB550" s="55" t="s">
        <v>16</v>
      </c>
      <c r="AC550" s="62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28"/>
      <c r="BA550" s="28"/>
      <c r="BB550" s="28"/>
      <c r="BC550" s="28"/>
    </row>
    <row r="551" spans="1:55" s="27" customFormat="1" ht="11.25" x14ac:dyDescent="0.25">
      <c r="A551" s="31" t="s">
        <v>793</v>
      </c>
      <c r="B551" s="32">
        <f t="shared" si="47"/>
        <v>44862.389097222222</v>
      </c>
      <c r="C551" s="39">
        <v>2022</v>
      </c>
      <c r="D551" s="39">
        <v>10</v>
      </c>
      <c r="E551" s="39">
        <v>28</v>
      </c>
      <c r="F551" s="39">
        <v>9</v>
      </c>
      <c r="G551" s="39">
        <v>20</v>
      </c>
      <c r="H551" s="40">
        <v>18.8</v>
      </c>
      <c r="I551" s="40">
        <v>0.5</v>
      </c>
      <c r="J551" s="41">
        <v>61.107999999999997</v>
      </c>
      <c r="K551" s="40">
        <v>3.4</v>
      </c>
      <c r="L551" s="35">
        <v>3.0603060306030605E-2</v>
      </c>
      <c r="M551" s="41">
        <v>29.904</v>
      </c>
      <c r="N551" s="40">
        <v>3.2</v>
      </c>
      <c r="O551" s="35">
        <v>5.9506405170057765E-2</v>
      </c>
      <c r="P551" s="39">
        <v>0</v>
      </c>
      <c r="Q551" s="37" t="s">
        <v>0</v>
      </c>
      <c r="R551" s="78">
        <v>2</v>
      </c>
      <c r="S551" s="79">
        <v>2</v>
      </c>
      <c r="T551" s="79">
        <v>2</v>
      </c>
      <c r="U551" s="78">
        <f>S551</f>
        <v>2</v>
      </c>
      <c r="V551" s="78">
        <v>2</v>
      </c>
      <c r="W551" s="42">
        <v>18</v>
      </c>
      <c r="X551" s="43" t="s">
        <v>45</v>
      </c>
      <c r="Y551" s="43" t="s">
        <v>17</v>
      </c>
      <c r="Z551" s="46" t="s">
        <v>1068</v>
      </c>
      <c r="AA551" s="14" t="s">
        <v>63</v>
      </c>
      <c r="AB551" s="55" t="s">
        <v>16</v>
      </c>
      <c r="AC551" s="66"/>
      <c r="AD551" s="33">
        <v>2022</v>
      </c>
      <c r="AE551" s="33">
        <v>10</v>
      </c>
      <c r="AF551" s="33">
        <v>28</v>
      </c>
      <c r="AG551" s="33">
        <v>9</v>
      </c>
      <c r="AH551" s="33">
        <v>20</v>
      </c>
      <c r="AI551" s="34">
        <v>19.649999999999999</v>
      </c>
      <c r="AJ551" s="34">
        <v>1.26</v>
      </c>
      <c r="AK551" s="35">
        <v>61.201000000000001</v>
      </c>
      <c r="AL551" s="35"/>
      <c r="AM551" s="35">
        <v>0.46300000000000002</v>
      </c>
      <c r="AN551" s="35">
        <v>30.42</v>
      </c>
      <c r="AO551" s="35"/>
      <c r="AP551" s="35">
        <v>0.83899999999999997</v>
      </c>
      <c r="AQ551" s="33">
        <v>0</v>
      </c>
      <c r="AR551" s="37" t="s">
        <v>0</v>
      </c>
      <c r="AS551" s="78">
        <v>2</v>
      </c>
      <c r="AT551" s="78">
        <v>2</v>
      </c>
      <c r="AU551" s="36">
        <v>6</v>
      </c>
      <c r="AV551" s="36" t="s">
        <v>17</v>
      </c>
      <c r="AW551" s="33" t="s">
        <v>22</v>
      </c>
      <c r="AX551" s="14" t="s">
        <v>63</v>
      </c>
      <c r="AY551" s="37" t="s">
        <v>16</v>
      </c>
      <c r="AZ551" s="29"/>
      <c r="BA551" s="28"/>
      <c r="BB551" s="28"/>
      <c r="BC551" s="28"/>
    </row>
    <row r="552" spans="1:55" s="27" customFormat="1" ht="11.25" x14ac:dyDescent="0.25">
      <c r="A552" s="31" t="s">
        <v>794</v>
      </c>
      <c r="B552" s="32">
        <f t="shared" si="47"/>
        <v>44862.416944444441</v>
      </c>
      <c r="C552" s="39">
        <v>2022</v>
      </c>
      <c r="D552" s="39">
        <v>10</v>
      </c>
      <c r="E552" s="39">
        <v>28</v>
      </c>
      <c r="F552" s="39">
        <v>10</v>
      </c>
      <c r="G552" s="39">
        <v>0</v>
      </c>
      <c r="H552" s="40">
        <v>24</v>
      </c>
      <c r="I552" s="40">
        <v>0.7</v>
      </c>
      <c r="J552" s="41">
        <v>64.671000000000006</v>
      </c>
      <c r="K552" s="40">
        <v>6.7</v>
      </c>
      <c r="L552" s="35">
        <v>6.0306030603060314E-2</v>
      </c>
      <c r="M552" s="41">
        <v>30.530999999999999</v>
      </c>
      <c r="N552" s="40">
        <v>3.3</v>
      </c>
      <c r="O552" s="35">
        <v>6.9304646996495606E-2</v>
      </c>
      <c r="P552" s="39">
        <v>0</v>
      </c>
      <c r="Q552" s="37" t="s">
        <v>0</v>
      </c>
      <c r="R552" s="78"/>
      <c r="S552" s="79"/>
      <c r="T552" s="79">
        <v>1.8</v>
      </c>
      <c r="U552" s="78">
        <f>T552</f>
        <v>1.8</v>
      </c>
      <c r="V552" s="78">
        <v>1.8</v>
      </c>
      <c r="W552" s="42">
        <v>14</v>
      </c>
      <c r="X552" s="43" t="s">
        <v>45</v>
      </c>
      <c r="Y552" s="44"/>
      <c r="Z552" s="51" t="s">
        <v>1063</v>
      </c>
      <c r="AA552" s="14" t="s">
        <v>63</v>
      </c>
      <c r="AB552" s="55" t="s">
        <v>16</v>
      </c>
      <c r="AC552" s="62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28"/>
      <c r="BA552" s="28"/>
      <c r="BB552" s="28"/>
      <c r="BC552" s="28"/>
    </row>
    <row r="553" spans="1:55" s="27" customFormat="1" ht="11.25" x14ac:dyDescent="0.25">
      <c r="A553" s="31" t="s">
        <v>795</v>
      </c>
      <c r="B553" s="32">
        <f t="shared" si="47"/>
        <v>44862.417534722219</v>
      </c>
      <c r="C553" s="39">
        <v>2022</v>
      </c>
      <c r="D553" s="39">
        <v>10</v>
      </c>
      <c r="E553" s="39">
        <v>28</v>
      </c>
      <c r="F553" s="39">
        <v>10</v>
      </c>
      <c r="G553" s="39">
        <v>1</v>
      </c>
      <c r="H553" s="40">
        <v>15.5</v>
      </c>
      <c r="I553" s="40">
        <v>0.7</v>
      </c>
      <c r="J553" s="41">
        <v>64.727000000000004</v>
      </c>
      <c r="K553" s="40">
        <v>5.9</v>
      </c>
      <c r="L553" s="35">
        <v>5.3105310531053114E-2</v>
      </c>
      <c r="M553" s="41">
        <v>31.068999999999999</v>
      </c>
      <c r="N553" s="40">
        <v>3</v>
      </c>
      <c r="O553" s="35">
        <v>6.3134625586885498E-2</v>
      </c>
      <c r="P553" s="39">
        <v>0</v>
      </c>
      <c r="Q553" s="37" t="s">
        <v>0</v>
      </c>
      <c r="R553" s="78"/>
      <c r="S553" s="79">
        <v>2</v>
      </c>
      <c r="T553" s="79">
        <v>2.1</v>
      </c>
      <c r="U553" s="78">
        <f>S553</f>
        <v>2</v>
      </c>
      <c r="V553" s="78">
        <v>2</v>
      </c>
      <c r="W553" s="42">
        <v>19</v>
      </c>
      <c r="X553" s="43" t="s">
        <v>45</v>
      </c>
      <c r="Y553" s="44"/>
      <c r="Z553" s="51" t="s">
        <v>1063</v>
      </c>
      <c r="AA553" s="14" t="s">
        <v>63</v>
      </c>
      <c r="AB553" s="55" t="s">
        <v>16</v>
      </c>
      <c r="AC553" s="62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28"/>
      <c r="BA553" s="28"/>
      <c r="BB553" s="28"/>
      <c r="BC553" s="28"/>
    </row>
    <row r="554" spans="1:55" s="27" customFormat="1" ht="11.25" x14ac:dyDescent="0.25">
      <c r="A554" s="31" t="s">
        <v>796</v>
      </c>
      <c r="B554" s="32">
        <f t="shared" si="47"/>
        <v>44863.484131944446</v>
      </c>
      <c r="C554" s="39">
        <v>2022</v>
      </c>
      <c r="D554" s="39">
        <v>10</v>
      </c>
      <c r="E554" s="39">
        <v>29</v>
      </c>
      <c r="F554" s="39">
        <v>11</v>
      </c>
      <c r="G554" s="39">
        <v>37</v>
      </c>
      <c r="H554" s="40">
        <v>9.4</v>
      </c>
      <c r="I554" s="40">
        <v>0.3</v>
      </c>
      <c r="J554" s="41">
        <v>60.752000000000002</v>
      </c>
      <c r="K554" s="40">
        <v>1.7</v>
      </c>
      <c r="L554" s="35">
        <v>1.5301530153015303E-2</v>
      </c>
      <c r="M554" s="41">
        <v>28.673999999999999</v>
      </c>
      <c r="N554" s="40">
        <v>2.1</v>
      </c>
      <c r="O554" s="35">
        <v>3.8617029003214232E-2</v>
      </c>
      <c r="P554" s="39">
        <v>0</v>
      </c>
      <c r="Q554" s="37" t="s">
        <v>0</v>
      </c>
      <c r="R554" s="78"/>
      <c r="S554" s="79">
        <v>2</v>
      </c>
      <c r="T554" s="79">
        <v>1.7</v>
      </c>
      <c r="U554" s="78">
        <f>S554</f>
        <v>2</v>
      </c>
      <c r="V554" s="78">
        <v>2</v>
      </c>
      <c r="W554" s="42">
        <v>16</v>
      </c>
      <c r="X554" s="43" t="s">
        <v>45</v>
      </c>
      <c r="Y554" s="44"/>
      <c r="Z554" s="46" t="s">
        <v>1071</v>
      </c>
      <c r="AA554" s="14" t="s">
        <v>63</v>
      </c>
      <c r="AB554" s="55" t="s">
        <v>16</v>
      </c>
      <c r="AC554" s="62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28"/>
      <c r="BA554" s="28"/>
      <c r="BB554" s="28"/>
      <c r="BC554" s="28"/>
    </row>
    <row r="555" spans="1:55" s="27" customFormat="1" ht="11.25" x14ac:dyDescent="0.25">
      <c r="A555" s="31" t="s">
        <v>797</v>
      </c>
      <c r="B555" s="32">
        <f t="shared" si="47"/>
        <v>44863.503506944442</v>
      </c>
      <c r="C555" s="33">
        <v>2022</v>
      </c>
      <c r="D555" s="33">
        <v>10</v>
      </c>
      <c r="E555" s="33">
        <v>29</v>
      </c>
      <c r="F555" s="33">
        <v>12</v>
      </c>
      <c r="G555" s="33">
        <v>5</v>
      </c>
      <c r="H555" s="34">
        <v>3.92</v>
      </c>
      <c r="I555" s="34">
        <v>0.05</v>
      </c>
      <c r="J555" s="35">
        <v>67.694000000000003</v>
      </c>
      <c r="K555" s="35"/>
      <c r="L555" s="35">
        <v>1.0999999999999999E-2</v>
      </c>
      <c r="M555" s="35">
        <v>33.704000000000001</v>
      </c>
      <c r="N555" s="35"/>
      <c r="O555" s="35">
        <v>2.1000000000000001E-2</v>
      </c>
      <c r="P555" s="33">
        <v>0</v>
      </c>
      <c r="Q555" s="37" t="s">
        <v>0</v>
      </c>
      <c r="R555" s="78">
        <v>1.7</v>
      </c>
      <c r="S555" s="36"/>
      <c r="T555" s="36"/>
      <c r="U555" s="78">
        <f t="shared" ref="U555:U560" si="49">R555</f>
        <v>1.7</v>
      </c>
      <c r="V555" s="78">
        <v>1.7</v>
      </c>
      <c r="W555" s="36">
        <v>4</v>
      </c>
      <c r="X555" s="36" t="s">
        <v>17</v>
      </c>
      <c r="Y555" s="36"/>
      <c r="Z555" s="37" t="s">
        <v>1086</v>
      </c>
      <c r="AA555" s="14" t="s">
        <v>63</v>
      </c>
      <c r="AB555" s="54" t="s">
        <v>16</v>
      </c>
      <c r="AC555" s="61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28"/>
      <c r="BA555" s="28"/>
      <c r="BB555" s="28"/>
      <c r="BC555" s="28"/>
    </row>
    <row r="556" spans="1:55" s="27" customFormat="1" ht="11.25" x14ac:dyDescent="0.25">
      <c r="A556" s="31" t="s">
        <v>798</v>
      </c>
      <c r="B556" s="32">
        <f t="shared" si="47"/>
        <v>44863.50377314815</v>
      </c>
      <c r="C556" s="33">
        <v>2022</v>
      </c>
      <c r="D556" s="33">
        <v>10</v>
      </c>
      <c r="E556" s="33">
        <v>29</v>
      </c>
      <c r="F556" s="33">
        <v>12</v>
      </c>
      <c r="G556" s="33">
        <v>5</v>
      </c>
      <c r="H556" s="34">
        <v>26.64</v>
      </c>
      <c r="I556" s="34"/>
      <c r="J556" s="35">
        <v>67.67</v>
      </c>
      <c r="K556" s="35"/>
      <c r="L556" s="35">
        <v>1.6E-2</v>
      </c>
      <c r="M556" s="35">
        <v>33.747</v>
      </c>
      <c r="N556" s="35"/>
      <c r="O556" s="35">
        <v>4.3999999999999997E-2</v>
      </c>
      <c r="P556" s="33">
        <v>0</v>
      </c>
      <c r="Q556" s="37" t="s">
        <v>0</v>
      </c>
      <c r="R556" s="78">
        <v>1.9</v>
      </c>
      <c r="S556" s="36"/>
      <c r="T556" s="36"/>
      <c r="U556" s="78">
        <f t="shared" si="49"/>
        <v>1.9</v>
      </c>
      <c r="V556" s="78">
        <v>1.9</v>
      </c>
      <c r="W556" s="36">
        <v>2</v>
      </c>
      <c r="X556" s="36" t="s">
        <v>17</v>
      </c>
      <c r="Y556" s="36"/>
      <c r="Z556" s="37" t="s">
        <v>1086</v>
      </c>
      <c r="AA556" s="14" t="s">
        <v>63</v>
      </c>
      <c r="AB556" s="54" t="s">
        <v>16</v>
      </c>
      <c r="AC556" s="61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28"/>
      <c r="BA556" s="28"/>
      <c r="BB556" s="28"/>
      <c r="BC556" s="28"/>
    </row>
    <row r="557" spans="1:55" s="27" customFormat="1" ht="11.25" x14ac:dyDescent="0.25">
      <c r="A557" s="31" t="s">
        <v>799</v>
      </c>
      <c r="B557" s="32">
        <f t="shared" si="47"/>
        <v>44863.52685185185</v>
      </c>
      <c r="C557" s="33">
        <v>2022</v>
      </c>
      <c r="D557" s="33">
        <v>10</v>
      </c>
      <c r="E557" s="33">
        <v>29</v>
      </c>
      <c r="F557" s="33">
        <v>12</v>
      </c>
      <c r="G557" s="33">
        <v>38</v>
      </c>
      <c r="H557" s="34">
        <v>40.99</v>
      </c>
      <c r="I557" s="34">
        <v>0.1</v>
      </c>
      <c r="J557" s="35">
        <v>67.506</v>
      </c>
      <c r="K557" s="35"/>
      <c r="L557" s="35">
        <v>2.1999999999999999E-2</v>
      </c>
      <c r="M557" s="35">
        <v>30.611999999999998</v>
      </c>
      <c r="N557" s="35"/>
      <c r="O557" s="35">
        <v>5.6000000000000001E-2</v>
      </c>
      <c r="P557" s="33">
        <v>0</v>
      </c>
      <c r="Q557" s="37" t="s">
        <v>0</v>
      </c>
      <c r="R557" s="78">
        <v>2.4</v>
      </c>
      <c r="S557" s="36"/>
      <c r="T557" s="36"/>
      <c r="U557" s="78">
        <f t="shared" si="49"/>
        <v>2.4</v>
      </c>
      <c r="V557" s="78">
        <v>2.4</v>
      </c>
      <c r="W557" s="36">
        <v>4</v>
      </c>
      <c r="X557" s="36" t="s">
        <v>17</v>
      </c>
      <c r="Y557" s="36"/>
      <c r="Z557" s="37" t="s">
        <v>18</v>
      </c>
      <c r="AA557" s="14" t="s">
        <v>63</v>
      </c>
      <c r="AB557" s="54" t="s">
        <v>16</v>
      </c>
      <c r="AC557" s="61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28"/>
      <c r="BA557" s="28"/>
      <c r="BB557" s="28"/>
      <c r="BC557" s="28"/>
    </row>
    <row r="558" spans="1:55" s="27" customFormat="1" ht="11.25" x14ac:dyDescent="0.25">
      <c r="A558" s="31" t="s">
        <v>800</v>
      </c>
      <c r="B558" s="32">
        <f t="shared" si="47"/>
        <v>44863.527916666666</v>
      </c>
      <c r="C558" s="33">
        <v>2022</v>
      </c>
      <c r="D558" s="33">
        <v>10</v>
      </c>
      <c r="E558" s="33">
        <v>29</v>
      </c>
      <c r="F558" s="33">
        <v>12</v>
      </c>
      <c r="G558" s="33">
        <v>40</v>
      </c>
      <c r="H558" s="34">
        <v>12.08</v>
      </c>
      <c r="I558" s="34">
        <v>0.12</v>
      </c>
      <c r="J558" s="35">
        <v>67.506</v>
      </c>
      <c r="K558" s="35"/>
      <c r="L558" s="35">
        <v>0.02</v>
      </c>
      <c r="M558" s="35">
        <v>30.507999999999999</v>
      </c>
      <c r="N558" s="35"/>
      <c r="O558" s="35">
        <v>4.7E-2</v>
      </c>
      <c r="P558" s="33">
        <v>0</v>
      </c>
      <c r="Q558" s="37" t="s">
        <v>0</v>
      </c>
      <c r="R558" s="78">
        <v>2.2999999999999998</v>
      </c>
      <c r="S558" s="36"/>
      <c r="T558" s="36"/>
      <c r="U558" s="78">
        <f t="shared" si="49"/>
        <v>2.2999999999999998</v>
      </c>
      <c r="V558" s="78">
        <v>2.2999999999999998</v>
      </c>
      <c r="W558" s="36">
        <v>5</v>
      </c>
      <c r="X558" s="36" t="s">
        <v>17</v>
      </c>
      <c r="Y558" s="36"/>
      <c r="Z558" s="37" t="s">
        <v>18</v>
      </c>
      <c r="AA558" s="14" t="s">
        <v>63</v>
      </c>
      <c r="AB558" s="54" t="s">
        <v>16</v>
      </c>
      <c r="AC558" s="61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28"/>
      <c r="BA558" s="28"/>
      <c r="BB558" s="28"/>
      <c r="BC558" s="28"/>
    </row>
    <row r="559" spans="1:55" s="27" customFormat="1" ht="11.25" x14ac:dyDescent="0.25">
      <c r="A559" s="31" t="s">
        <v>801</v>
      </c>
      <c r="B559" s="32">
        <f t="shared" si="47"/>
        <v>44864.251122685186</v>
      </c>
      <c r="C559" s="33">
        <v>2022</v>
      </c>
      <c r="D559" s="33">
        <v>10</v>
      </c>
      <c r="E559" s="33">
        <v>30</v>
      </c>
      <c r="F559" s="33">
        <v>6</v>
      </c>
      <c r="G559" s="33">
        <v>1</v>
      </c>
      <c r="H559" s="34">
        <v>37.78</v>
      </c>
      <c r="I559" s="34">
        <v>0.1</v>
      </c>
      <c r="J559" s="35">
        <v>67.602999999999994</v>
      </c>
      <c r="K559" s="35"/>
      <c r="L559" s="35">
        <v>2.5000000000000001E-2</v>
      </c>
      <c r="M559" s="35">
        <v>34.027000000000001</v>
      </c>
      <c r="N559" s="35"/>
      <c r="O559" s="35">
        <v>0.09</v>
      </c>
      <c r="P559" s="33">
        <v>0</v>
      </c>
      <c r="Q559" s="37" t="s">
        <v>0</v>
      </c>
      <c r="R559" s="78">
        <v>1.6</v>
      </c>
      <c r="S559" s="36"/>
      <c r="T559" s="36"/>
      <c r="U559" s="78">
        <f t="shared" si="49"/>
        <v>1.6</v>
      </c>
      <c r="V559" s="78">
        <v>1.6</v>
      </c>
      <c r="W559" s="36">
        <v>8</v>
      </c>
      <c r="X559" s="36" t="s">
        <v>17</v>
      </c>
      <c r="Y559" s="36"/>
      <c r="Z559" s="37" t="s">
        <v>1086</v>
      </c>
      <c r="AA559" s="14" t="s">
        <v>63</v>
      </c>
      <c r="AB559" s="54" t="s">
        <v>16</v>
      </c>
      <c r="AC559" s="61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28"/>
      <c r="BA559" s="28"/>
      <c r="BB559" s="28"/>
      <c r="BC559" s="28"/>
    </row>
    <row r="560" spans="1:55" s="27" customFormat="1" ht="11.25" x14ac:dyDescent="0.25">
      <c r="A560" s="31" t="s">
        <v>802</v>
      </c>
      <c r="B560" s="32">
        <f t="shared" si="47"/>
        <v>44864.839768518519</v>
      </c>
      <c r="C560" s="33">
        <v>2022</v>
      </c>
      <c r="D560" s="33">
        <v>10</v>
      </c>
      <c r="E560" s="33">
        <v>30</v>
      </c>
      <c r="F560" s="33">
        <v>20</v>
      </c>
      <c r="G560" s="33">
        <v>9</v>
      </c>
      <c r="H560" s="34">
        <v>16.54</v>
      </c>
      <c r="I560" s="34">
        <v>0.12</v>
      </c>
      <c r="J560" s="35">
        <v>67.67</v>
      </c>
      <c r="K560" s="35"/>
      <c r="L560" s="35">
        <v>1.9E-2</v>
      </c>
      <c r="M560" s="35">
        <v>33.805999999999997</v>
      </c>
      <c r="N560" s="35"/>
      <c r="O560" s="35">
        <v>4.4999999999999998E-2</v>
      </c>
      <c r="P560" s="33">
        <v>0</v>
      </c>
      <c r="Q560" s="37" t="s">
        <v>0</v>
      </c>
      <c r="R560" s="78">
        <v>1.6</v>
      </c>
      <c r="S560" s="36"/>
      <c r="T560" s="36"/>
      <c r="U560" s="78">
        <f t="shared" si="49"/>
        <v>1.6</v>
      </c>
      <c r="V560" s="78">
        <v>1.6</v>
      </c>
      <c r="W560" s="36">
        <v>4</v>
      </c>
      <c r="X560" s="36" t="s">
        <v>17</v>
      </c>
      <c r="Y560" s="36"/>
      <c r="Z560" s="37" t="s">
        <v>1086</v>
      </c>
      <c r="AA560" s="14" t="s">
        <v>63</v>
      </c>
      <c r="AB560" s="54" t="s">
        <v>16</v>
      </c>
      <c r="AC560" s="61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28"/>
      <c r="BA560" s="28"/>
      <c r="BB560" s="28"/>
      <c r="BC560" s="28"/>
    </row>
    <row r="561" spans="1:55" s="27" customFormat="1" ht="11.25" x14ac:dyDescent="0.25">
      <c r="A561" s="31" t="s">
        <v>803</v>
      </c>
      <c r="B561" s="32">
        <f t="shared" si="47"/>
        <v>44865.359768518516</v>
      </c>
      <c r="C561" s="39">
        <v>2022</v>
      </c>
      <c r="D561" s="39">
        <v>10</v>
      </c>
      <c r="E561" s="39">
        <v>31</v>
      </c>
      <c r="F561" s="39">
        <v>8</v>
      </c>
      <c r="G561" s="39">
        <v>38</v>
      </c>
      <c r="H561" s="40">
        <v>4.5999999999999996</v>
      </c>
      <c r="I561" s="40">
        <v>0.5</v>
      </c>
      <c r="J561" s="41">
        <v>60.677</v>
      </c>
      <c r="K561" s="40">
        <v>2.6</v>
      </c>
      <c r="L561" s="35">
        <v>2.3402340234023405E-2</v>
      </c>
      <c r="M561" s="41">
        <v>28.852</v>
      </c>
      <c r="N561" s="40">
        <v>3.7</v>
      </c>
      <c r="O561" s="35">
        <v>6.7880908871212828E-2</v>
      </c>
      <c r="P561" s="39">
        <v>0</v>
      </c>
      <c r="Q561" s="37" t="s">
        <v>0</v>
      </c>
      <c r="R561" s="78"/>
      <c r="S561" s="79"/>
      <c r="T561" s="79">
        <v>1.6</v>
      </c>
      <c r="U561" s="78">
        <f>T561</f>
        <v>1.6</v>
      </c>
      <c r="V561" s="78">
        <v>1.6</v>
      </c>
      <c r="W561" s="42">
        <v>14</v>
      </c>
      <c r="X561" s="43" t="s">
        <v>45</v>
      </c>
      <c r="Y561" s="44"/>
      <c r="Z561" s="46" t="s">
        <v>1071</v>
      </c>
      <c r="AA561" s="14" t="s">
        <v>63</v>
      </c>
      <c r="AB561" s="55" t="s">
        <v>16</v>
      </c>
      <c r="AC561" s="62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28"/>
      <c r="BA561" s="28"/>
      <c r="BB561" s="28"/>
      <c r="BC561" s="28"/>
    </row>
    <row r="562" spans="1:55" s="27" customFormat="1" ht="11.25" x14ac:dyDescent="0.25">
      <c r="A562" s="31" t="s">
        <v>804</v>
      </c>
      <c r="B562" s="32">
        <f t="shared" si="47"/>
        <v>44865.416828703703</v>
      </c>
      <c r="C562" s="39">
        <v>2022</v>
      </c>
      <c r="D562" s="39">
        <v>10</v>
      </c>
      <c r="E562" s="39">
        <v>31</v>
      </c>
      <c r="F562" s="39">
        <v>10</v>
      </c>
      <c r="G562" s="39">
        <v>0</v>
      </c>
      <c r="H562" s="40">
        <v>14</v>
      </c>
      <c r="I562" s="40">
        <v>0.6</v>
      </c>
      <c r="J562" s="41">
        <v>64.707999999999998</v>
      </c>
      <c r="K562" s="40">
        <v>6.2</v>
      </c>
      <c r="L562" s="35">
        <v>5.580558055805581E-2</v>
      </c>
      <c r="M562" s="41">
        <v>30.59</v>
      </c>
      <c r="N562" s="40">
        <v>2.9</v>
      </c>
      <c r="O562" s="35">
        <v>6.0987304653436235E-2</v>
      </c>
      <c r="P562" s="39">
        <v>0</v>
      </c>
      <c r="Q562" s="37" t="s">
        <v>0</v>
      </c>
      <c r="R562" s="78"/>
      <c r="S562" s="79"/>
      <c r="T562" s="79">
        <v>1.9</v>
      </c>
      <c r="U562" s="78">
        <f>T562</f>
        <v>1.9</v>
      </c>
      <c r="V562" s="78">
        <v>1.9</v>
      </c>
      <c r="W562" s="42">
        <v>19</v>
      </c>
      <c r="X562" s="43" t="s">
        <v>45</v>
      </c>
      <c r="Y562" s="44"/>
      <c r="Z562" s="51" t="s">
        <v>1063</v>
      </c>
      <c r="AA562" s="14" t="s">
        <v>63</v>
      </c>
      <c r="AB562" s="55" t="s">
        <v>16</v>
      </c>
      <c r="AC562" s="62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28"/>
      <c r="BA562" s="28"/>
      <c r="BB562" s="28"/>
      <c r="BC562" s="28"/>
    </row>
    <row r="563" spans="1:55" s="27" customFormat="1" ht="11.25" x14ac:dyDescent="0.25">
      <c r="A563" s="31" t="s">
        <v>805</v>
      </c>
      <c r="B563" s="32">
        <f t="shared" si="47"/>
        <v>44865.625856481478</v>
      </c>
      <c r="C563" s="39">
        <v>2022</v>
      </c>
      <c r="D563" s="39">
        <v>10</v>
      </c>
      <c r="E563" s="39">
        <v>31</v>
      </c>
      <c r="F563" s="39">
        <v>15</v>
      </c>
      <c r="G563" s="39">
        <v>1</v>
      </c>
      <c r="H563" s="40">
        <v>14.6</v>
      </c>
      <c r="I563" s="40">
        <v>0.3</v>
      </c>
      <c r="J563" s="41">
        <v>60.975999999999999</v>
      </c>
      <c r="K563" s="40">
        <v>2.2000000000000002</v>
      </c>
      <c r="L563" s="35">
        <v>1.9801980198019806E-2</v>
      </c>
      <c r="M563" s="41">
        <v>29.047000000000001</v>
      </c>
      <c r="N563" s="40">
        <v>2.2000000000000002</v>
      </c>
      <c r="O563" s="35">
        <v>4.0740678988985632E-2</v>
      </c>
      <c r="P563" s="39">
        <v>0</v>
      </c>
      <c r="Q563" s="37" t="s">
        <v>0</v>
      </c>
      <c r="R563" s="78"/>
      <c r="S563" s="79">
        <v>1.8</v>
      </c>
      <c r="T563" s="79">
        <v>1.7</v>
      </c>
      <c r="U563" s="78">
        <f>S563</f>
        <v>1.8</v>
      </c>
      <c r="V563" s="78">
        <v>1.8</v>
      </c>
      <c r="W563" s="42">
        <v>16</v>
      </c>
      <c r="X563" s="43" t="s">
        <v>45</v>
      </c>
      <c r="Y563" s="44"/>
      <c r="Z563" s="46" t="s">
        <v>1069</v>
      </c>
      <c r="AA563" s="14" t="s">
        <v>63</v>
      </c>
      <c r="AB563" s="55" t="s">
        <v>16</v>
      </c>
      <c r="AC563" s="62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28"/>
      <c r="BA563" s="28"/>
      <c r="BB563" s="28"/>
      <c r="BC563" s="28"/>
    </row>
    <row r="564" spans="1:55" s="27" customFormat="1" ht="11.25" x14ac:dyDescent="0.25">
      <c r="A564" s="31" t="s">
        <v>806</v>
      </c>
      <c r="B564" s="32">
        <f t="shared" si="47"/>
        <v>44866.175856481481</v>
      </c>
      <c r="C564" s="33">
        <v>2022</v>
      </c>
      <c r="D564" s="33">
        <v>11</v>
      </c>
      <c r="E564" s="33">
        <v>1</v>
      </c>
      <c r="F564" s="33">
        <v>4</v>
      </c>
      <c r="G564" s="33">
        <v>13</v>
      </c>
      <c r="H564" s="34">
        <v>14.22</v>
      </c>
      <c r="I564" s="34">
        <v>0.38</v>
      </c>
      <c r="J564" s="35">
        <v>67.673000000000002</v>
      </c>
      <c r="K564" s="35"/>
      <c r="L564" s="35">
        <v>1.7000000000000001E-2</v>
      </c>
      <c r="M564" s="35">
        <v>33.743000000000002</v>
      </c>
      <c r="N564" s="35"/>
      <c r="O564" s="35">
        <v>4.1000000000000002E-2</v>
      </c>
      <c r="P564" s="33">
        <v>0</v>
      </c>
      <c r="Q564" s="37" t="s">
        <v>0</v>
      </c>
      <c r="R564" s="78">
        <v>1.8</v>
      </c>
      <c r="S564" s="36"/>
      <c r="T564" s="36"/>
      <c r="U564" s="78">
        <f>R564</f>
        <v>1.8</v>
      </c>
      <c r="V564" s="78">
        <v>1.8</v>
      </c>
      <c r="W564" s="36">
        <v>8</v>
      </c>
      <c r="X564" s="36" t="s">
        <v>17</v>
      </c>
      <c r="Y564" s="36"/>
      <c r="Z564" s="37" t="s">
        <v>1086</v>
      </c>
      <c r="AA564" s="14" t="s">
        <v>63</v>
      </c>
      <c r="AB564" s="54" t="s">
        <v>16</v>
      </c>
      <c r="AC564" s="61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28"/>
      <c r="BA564" s="28"/>
      <c r="BB564" s="28"/>
      <c r="BC564" s="28"/>
    </row>
    <row r="565" spans="1:55" s="27" customFormat="1" ht="11.25" x14ac:dyDescent="0.25">
      <c r="A565" s="31" t="s">
        <v>807</v>
      </c>
      <c r="B565" s="32">
        <f t="shared" si="47"/>
        <v>44866.180196759262</v>
      </c>
      <c r="C565" s="33">
        <v>2022</v>
      </c>
      <c r="D565" s="33">
        <v>11</v>
      </c>
      <c r="E565" s="33">
        <v>1</v>
      </c>
      <c r="F565" s="33">
        <v>4</v>
      </c>
      <c r="G565" s="33">
        <v>19</v>
      </c>
      <c r="H565" s="34">
        <v>29.74</v>
      </c>
      <c r="I565" s="34">
        <v>0.15</v>
      </c>
      <c r="J565" s="35">
        <v>69.388000000000005</v>
      </c>
      <c r="K565" s="35"/>
      <c r="L565" s="35">
        <v>2.1000000000000001E-2</v>
      </c>
      <c r="M565" s="35">
        <v>30.591000000000001</v>
      </c>
      <c r="N565" s="35"/>
      <c r="O565" s="35">
        <v>0.15</v>
      </c>
      <c r="P565" s="33">
        <v>0</v>
      </c>
      <c r="Q565" s="37" t="s">
        <v>0</v>
      </c>
      <c r="R565" s="78">
        <v>1.6</v>
      </c>
      <c r="S565" s="36"/>
      <c r="T565" s="36"/>
      <c r="U565" s="78">
        <f>R565</f>
        <v>1.6</v>
      </c>
      <c r="V565" s="78">
        <v>1.6</v>
      </c>
      <c r="W565" s="36">
        <v>3</v>
      </c>
      <c r="X565" s="36" t="s">
        <v>17</v>
      </c>
      <c r="Y565" s="36"/>
      <c r="Z565" s="37" t="s">
        <v>21</v>
      </c>
      <c r="AA565" s="14" t="s">
        <v>63</v>
      </c>
      <c r="AB565" s="54" t="s">
        <v>16</v>
      </c>
      <c r="AC565" s="61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28"/>
      <c r="BA565" s="28"/>
      <c r="BB565" s="28"/>
      <c r="BC565" s="28"/>
    </row>
    <row r="566" spans="1:55" s="27" customFormat="1" ht="11.25" x14ac:dyDescent="0.25">
      <c r="A566" s="31" t="s">
        <v>808</v>
      </c>
      <c r="B566" s="32">
        <f t="shared" si="47"/>
        <v>44866.484178240738</v>
      </c>
      <c r="C566" s="39">
        <v>2022</v>
      </c>
      <c r="D566" s="39">
        <v>11</v>
      </c>
      <c r="E566" s="39">
        <v>1</v>
      </c>
      <c r="F566" s="39">
        <v>11</v>
      </c>
      <c r="G566" s="39">
        <v>37</v>
      </c>
      <c r="H566" s="40">
        <v>13.4</v>
      </c>
      <c r="I566" s="40">
        <v>0.3</v>
      </c>
      <c r="J566" s="41">
        <v>63.07</v>
      </c>
      <c r="K566" s="40">
        <v>2.4</v>
      </c>
      <c r="L566" s="35">
        <v>2.1602160216021602E-2</v>
      </c>
      <c r="M566" s="41">
        <v>27.783000000000001</v>
      </c>
      <c r="N566" s="40">
        <v>2</v>
      </c>
      <c r="O566" s="35">
        <v>3.9676283489108552E-2</v>
      </c>
      <c r="P566" s="39">
        <v>0</v>
      </c>
      <c r="Q566" s="37" t="s">
        <v>0</v>
      </c>
      <c r="R566" s="78"/>
      <c r="S566" s="79"/>
      <c r="T566" s="79">
        <v>1.8</v>
      </c>
      <c r="U566" s="78">
        <f>T566</f>
        <v>1.8</v>
      </c>
      <c r="V566" s="78">
        <v>1.8</v>
      </c>
      <c r="W566" s="42">
        <v>24</v>
      </c>
      <c r="X566" s="43" t="s">
        <v>45</v>
      </c>
      <c r="Y566" s="44"/>
      <c r="Z566" s="51" t="s">
        <v>37</v>
      </c>
      <c r="AA566" s="15" t="s">
        <v>64</v>
      </c>
      <c r="AB566" s="55" t="s">
        <v>16</v>
      </c>
      <c r="AC566" s="62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28"/>
      <c r="BA566" s="28"/>
      <c r="BB566" s="28"/>
      <c r="BC566" s="28"/>
    </row>
    <row r="567" spans="1:55" s="27" customFormat="1" ht="11.25" x14ac:dyDescent="0.25">
      <c r="A567" s="31" t="s">
        <v>809</v>
      </c>
      <c r="B567" s="32">
        <f t="shared" si="47"/>
        <v>44866.544386574074</v>
      </c>
      <c r="C567" s="33">
        <v>2022</v>
      </c>
      <c r="D567" s="33">
        <v>11</v>
      </c>
      <c r="E567" s="33">
        <v>1</v>
      </c>
      <c r="F567" s="33">
        <v>13</v>
      </c>
      <c r="G567" s="33">
        <v>3</v>
      </c>
      <c r="H567" s="34">
        <v>55.71</v>
      </c>
      <c r="I567" s="34">
        <v>0.42</v>
      </c>
      <c r="J567" s="35">
        <v>67.691999999999993</v>
      </c>
      <c r="K567" s="35"/>
      <c r="L567" s="35">
        <v>1.7999999999999999E-2</v>
      </c>
      <c r="M567" s="35">
        <v>33.781999999999996</v>
      </c>
      <c r="N567" s="35"/>
      <c r="O567" s="35">
        <v>3.7999999999999999E-2</v>
      </c>
      <c r="P567" s="33">
        <v>0</v>
      </c>
      <c r="Q567" s="37" t="s">
        <v>0</v>
      </c>
      <c r="R567" s="78">
        <v>1.8</v>
      </c>
      <c r="S567" s="36"/>
      <c r="T567" s="36"/>
      <c r="U567" s="78">
        <f>R567</f>
        <v>1.8</v>
      </c>
      <c r="V567" s="78">
        <v>1.8</v>
      </c>
      <c r="W567" s="36">
        <v>7</v>
      </c>
      <c r="X567" s="36" t="s">
        <v>17</v>
      </c>
      <c r="Y567" s="36"/>
      <c r="Z567" s="37" t="s">
        <v>1086</v>
      </c>
      <c r="AA567" s="14" t="s">
        <v>63</v>
      </c>
      <c r="AB567" s="54" t="s">
        <v>16</v>
      </c>
      <c r="AC567" s="61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28"/>
      <c r="BA567" s="28"/>
      <c r="BB567" s="28"/>
      <c r="BC567" s="28"/>
    </row>
    <row r="568" spans="1:55" s="27" customFormat="1" ht="11.25" x14ac:dyDescent="0.25">
      <c r="A568" s="31" t="s">
        <v>810</v>
      </c>
      <c r="B568" s="32">
        <f t="shared" si="47"/>
        <v>44867.451307870368</v>
      </c>
      <c r="C568" s="39">
        <v>2022</v>
      </c>
      <c r="D568" s="39">
        <v>11</v>
      </c>
      <c r="E568" s="39">
        <v>2</v>
      </c>
      <c r="F568" s="39">
        <v>10</v>
      </c>
      <c r="G568" s="39">
        <v>49</v>
      </c>
      <c r="H568" s="40">
        <v>53.7</v>
      </c>
      <c r="I568" s="40">
        <v>0.5</v>
      </c>
      <c r="J568" s="41">
        <v>61.145000000000003</v>
      </c>
      <c r="K568" s="40">
        <v>2.9</v>
      </c>
      <c r="L568" s="35">
        <v>2.6102610261026102E-2</v>
      </c>
      <c r="M568" s="41">
        <v>29.63</v>
      </c>
      <c r="N568" s="40">
        <v>3.3</v>
      </c>
      <c r="O568" s="35">
        <v>6.1437887740302607E-2</v>
      </c>
      <c r="P568" s="39">
        <v>0</v>
      </c>
      <c r="Q568" s="37" t="s">
        <v>0</v>
      </c>
      <c r="R568" s="78"/>
      <c r="S568" s="79">
        <v>1.6</v>
      </c>
      <c r="T568" s="79">
        <v>1.6</v>
      </c>
      <c r="U568" s="78">
        <f>S568</f>
        <v>1.6</v>
      </c>
      <c r="V568" s="78">
        <v>1.6</v>
      </c>
      <c r="W568" s="42">
        <v>13</v>
      </c>
      <c r="X568" s="43" t="s">
        <v>45</v>
      </c>
      <c r="Y568" s="44"/>
      <c r="Z568" s="46" t="s">
        <v>1068</v>
      </c>
      <c r="AA568" s="14" t="s">
        <v>63</v>
      </c>
      <c r="AB568" s="55" t="s">
        <v>16</v>
      </c>
      <c r="AC568" s="62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28"/>
      <c r="BA568" s="28"/>
      <c r="BB568" s="28"/>
      <c r="BC568" s="28"/>
    </row>
    <row r="569" spans="1:55" s="27" customFormat="1" ht="11.25" x14ac:dyDescent="0.25">
      <c r="A569" s="31" t="s">
        <v>811</v>
      </c>
      <c r="B569" s="32">
        <f t="shared" si="47"/>
        <v>44867.527118055557</v>
      </c>
      <c r="C569" s="33">
        <v>2022</v>
      </c>
      <c r="D569" s="33">
        <v>11</v>
      </c>
      <c r="E569" s="33">
        <v>2</v>
      </c>
      <c r="F569" s="33">
        <v>12</v>
      </c>
      <c r="G569" s="33">
        <v>39</v>
      </c>
      <c r="H569" s="34">
        <v>3.52</v>
      </c>
      <c r="I569" s="34"/>
      <c r="J569" s="35">
        <v>65.430000000000007</v>
      </c>
      <c r="K569" s="35"/>
      <c r="L569" s="35">
        <v>0.66200000000000003</v>
      </c>
      <c r="M569" s="35">
        <v>25.465</v>
      </c>
      <c r="N569" s="35"/>
      <c r="O569" s="35">
        <v>0.65600000000000003</v>
      </c>
      <c r="P569" s="33">
        <v>0</v>
      </c>
      <c r="Q569" s="37" t="s">
        <v>0</v>
      </c>
      <c r="R569" s="78">
        <v>1.6</v>
      </c>
      <c r="S569" s="36"/>
      <c r="T569" s="36"/>
      <c r="U569" s="78">
        <f>R569</f>
        <v>1.6</v>
      </c>
      <c r="V569" s="78">
        <v>1.6</v>
      </c>
      <c r="W569" s="36">
        <v>1</v>
      </c>
      <c r="X569" s="36" t="s">
        <v>17</v>
      </c>
      <c r="Y569" s="36"/>
      <c r="Z569" s="37" t="s">
        <v>1084</v>
      </c>
      <c r="AA569" s="15" t="s">
        <v>64</v>
      </c>
      <c r="AB569" s="54" t="s">
        <v>16</v>
      </c>
      <c r="AC569" s="61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28"/>
      <c r="BA569" s="28"/>
      <c r="BB569" s="28"/>
      <c r="BC569" s="28"/>
    </row>
    <row r="570" spans="1:55" s="27" customFormat="1" ht="11.25" x14ac:dyDescent="0.25">
      <c r="A570" s="31" t="s">
        <v>813</v>
      </c>
      <c r="B570" s="32">
        <f t="shared" si="47"/>
        <v>44867.653055555558</v>
      </c>
      <c r="C570" s="33">
        <v>2022</v>
      </c>
      <c r="D570" s="33">
        <v>11</v>
      </c>
      <c r="E570" s="33">
        <v>2</v>
      </c>
      <c r="F570" s="33">
        <v>15</v>
      </c>
      <c r="G570" s="33">
        <v>40</v>
      </c>
      <c r="H570" s="34">
        <v>24.47</v>
      </c>
      <c r="I570" s="34">
        <v>0.16</v>
      </c>
      <c r="J570" s="35">
        <v>67.641999999999996</v>
      </c>
      <c r="K570" s="35"/>
      <c r="L570" s="35">
        <v>1.7999999999999999E-2</v>
      </c>
      <c r="M570" s="35">
        <v>33.890999999999998</v>
      </c>
      <c r="N570" s="35"/>
      <c r="O570" s="35">
        <v>5.6000000000000001E-2</v>
      </c>
      <c r="P570" s="33">
        <v>0</v>
      </c>
      <c r="Q570" s="37" t="s">
        <v>0</v>
      </c>
      <c r="R570" s="78">
        <v>2.6</v>
      </c>
      <c r="S570" s="36"/>
      <c r="T570" s="36"/>
      <c r="U570" s="78">
        <f>R570</f>
        <v>2.6</v>
      </c>
      <c r="V570" s="78">
        <v>2.6</v>
      </c>
      <c r="W570" s="36">
        <v>10</v>
      </c>
      <c r="X570" s="36" t="s">
        <v>17</v>
      </c>
      <c r="Y570" s="36"/>
      <c r="Z570" s="37" t="s">
        <v>1086</v>
      </c>
      <c r="AA570" s="14" t="s">
        <v>63</v>
      </c>
      <c r="AB570" s="54" t="s">
        <v>16</v>
      </c>
      <c r="AC570" s="61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28"/>
      <c r="BA570" s="28"/>
      <c r="BB570" s="28"/>
      <c r="BC570" s="28"/>
    </row>
    <row r="571" spans="1:55" s="27" customFormat="1" ht="11.25" x14ac:dyDescent="0.25">
      <c r="A571" s="31" t="s">
        <v>814</v>
      </c>
      <c r="B571" s="32">
        <f t="shared" si="47"/>
        <v>44868.173773148148</v>
      </c>
      <c r="C571" s="33">
        <v>2022</v>
      </c>
      <c r="D571" s="33">
        <v>11</v>
      </c>
      <c r="E571" s="33">
        <v>3</v>
      </c>
      <c r="F571" s="33">
        <v>4</v>
      </c>
      <c r="G571" s="33">
        <v>10</v>
      </c>
      <c r="H571" s="34">
        <v>14.1</v>
      </c>
      <c r="I571" s="34">
        <v>0.08</v>
      </c>
      <c r="J571" s="35">
        <v>67.677999999999997</v>
      </c>
      <c r="K571" s="35"/>
      <c r="L571" s="35">
        <v>4.1000000000000002E-2</v>
      </c>
      <c r="M571" s="35">
        <v>33.83</v>
      </c>
      <c r="N571" s="35"/>
      <c r="O571" s="35">
        <v>9.5000000000000001E-2</v>
      </c>
      <c r="P571" s="33">
        <v>0</v>
      </c>
      <c r="Q571" s="37" t="s">
        <v>0</v>
      </c>
      <c r="R571" s="78">
        <v>1.7</v>
      </c>
      <c r="S571" s="36"/>
      <c r="T571" s="36"/>
      <c r="U571" s="78">
        <f>R571</f>
        <v>1.7</v>
      </c>
      <c r="V571" s="78">
        <v>1.7</v>
      </c>
      <c r="W571" s="36">
        <v>3</v>
      </c>
      <c r="X571" s="36" t="s">
        <v>17</v>
      </c>
      <c r="Y571" s="36"/>
      <c r="Z571" s="37" t="s">
        <v>1086</v>
      </c>
      <c r="AA571" s="14" t="s">
        <v>63</v>
      </c>
      <c r="AB571" s="54" t="s">
        <v>16</v>
      </c>
      <c r="AC571" s="61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28"/>
      <c r="BA571" s="28"/>
      <c r="BB571" s="28"/>
      <c r="BC571" s="28"/>
    </row>
    <row r="572" spans="1:55" s="27" customFormat="1" ht="11.25" x14ac:dyDescent="0.25">
      <c r="A572" s="31" t="s">
        <v>815</v>
      </c>
      <c r="B572" s="32">
        <f t="shared" si="47"/>
        <v>44868.383321759262</v>
      </c>
      <c r="C572" s="39">
        <v>2022</v>
      </c>
      <c r="D572" s="39">
        <v>11</v>
      </c>
      <c r="E572" s="39">
        <v>3</v>
      </c>
      <c r="F572" s="39">
        <v>9</v>
      </c>
      <c r="G572" s="39">
        <v>11</v>
      </c>
      <c r="H572" s="40">
        <v>59.8</v>
      </c>
      <c r="I572" s="40">
        <v>0.7</v>
      </c>
      <c r="J572" s="41">
        <v>61.88</v>
      </c>
      <c r="K572" s="40">
        <v>6.1</v>
      </c>
      <c r="L572" s="35">
        <v>5.4905490549054907E-2</v>
      </c>
      <c r="M572" s="41">
        <v>30.738</v>
      </c>
      <c r="N572" s="40">
        <v>3.5</v>
      </c>
      <c r="O572" s="35">
        <v>6.6720181689403107E-2</v>
      </c>
      <c r="P572" s="39">
        <v>0</v>
      </c>
      <c r="Q572" s="37" t="s">
        <v>0</v>
      </c>
      <c r="R572" s="78"/>
      <c r="S572" s="79">
        <v>1.8</v>
      </c>
      <c r="T572" s="79">
        <v>1.9</v>
      </c>
      <c r="U572" s="78">
        <f>S572</f>
        <v>1.8</v>
      </c>
      <c r="V572" s="78">
        <v>1.8</v>
      </c>
      <c r="W572" s="42">
        <v>20</v>
      </c>
      <c r="X572" s="43" t="s">
        <v>45</v>
      </c>
      <c r="Y572" s="44"/>
      <c r="Z572" s="46" t="s">
        <v>1064</v>
      </c>
      <c r="AA572" s="14" t="s">
        <v>63</v>
      </c>
      <c r="AB572" s="55" t="s">
        <v>16</v>
      </c>
      <c r="AC572" s="62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28"/>
      <c r="BA572" s="28"/>
      <c r="BB572" s="28"/>
      <c r="BC572" s="28"/>
    </row>
    <row r="573" spans="1:55" s="27" customFormat="1" ht="11.25" x14ac:dyDescent="0.25">
      <c r="A573" s="31" t="s">
        <v>816</v>
      </c>
      <c r="B573" s="32">
        <f t="shared" si="47"/>
        <v>44868.420925925922</v>
      </c>
      <c r="C573" s="39">
        <v>2022</v>
      </c>
      <c r="D573" s="39">
        <v>11</v>
      </c>
      <c r="E573" s="39">
        <v>3</v>
      </c>
      <c r="F573" s="39">
        <v>10</v>
      </c>
      <c r="G573" s="39">
        <v>6</v>
      </c>
      <c r="H573" s="40">
        <v>8.1999999999999993</v>
      </c>
      <c r="I573" s="40">
        <v>0.8</v>
      </c>
      <c r="J573" s="41">
        <v>64.805999999999997</v>
      </c>
      <c r="K573" s="40">
        <v>8.6999999999999993</v>
      </c>
      <c r="L573" s="35">
        <v>7.8307830783078305E-2</v>
      </c>
      <c r="M573" s="41">
        <v>31.155999999999999</v>
      </c>
      <c r="N573" s="40">
        <v>3.7</v>
      </c>
      <c r="O573" s="35">
        <v>7.8094183051417229E-2</v>
      </c>
      <c r="P573" s="39">
        <v>0</v>
      </c>
      <c r="Q573" s="37" t="s">
        <v>0</v>
      </c>
      <c r="R573" s="78"/>
      <c r="S573" s="79"/>
      <c r="T573" s="79">
        <v>1.7</v>
      </c>
      <c r="U573" s="78">
        <f>T573</f>
        <v>1.7</v>
      </c>
      <c r="V573" s="78">
        <v>1.7</v>
      </c>
      <c r="W573" s="42">
        <v>11</v>
      </c>
      <c r="X573" s="43" t="s">
        <v>45</v>
      </c>
      <c r="Y573" s="44"/>
      <c r="Z573" s="51" t="s">
        <v>1063</v>
      </c>
      <c r="AA573" s="14" t="s">
        <v>63</v>
      </c>
      <c r="AB573" s="55" t="s">
        <v>16</v>
      </c>
      <c r="AC573" s="62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28"/>
      <c r="BA573" s="28"/>
      <c r="BB573" s="28"/>
      <c r="BC573" s="28"/>
    </row>
    <row r="574" spans="1:55" s="27" customFormat="1" ht="11.25" x14ac:dyDescent="0.25">
      <c r="A574" s="31" t="s">
        <v>817</v>
      </c>
      <c r="B574" s="32">
        <f t="shared" si="47"/>
        <v>44868.520879629628</v>
      </c>
      <c r="C574" s="39">
        <v>2022</v>
      </c>
      <c r="D574" s="39">
        <v>11</v>
      </c>
      <c r="E574" s="39">
        <v>3</v>
      </c>
      <c r="F574" s="39">
        <v>12</v>
      </c>
      <c r="G574" s="39">
        <v>30</v>
      </c>
      <c r="H574" s="40">
        <v>4.2</v>
      </c>
      <c r="I574" s="40">
        <v>0.3</v>
      </c>
      <c r="J574" s="41">
        <v>63.941000000000003</v>
      </c>
      <c r="K574" s="40">
        <v>2.2000000000000002</v>
      </c>
      <c r="L574" s="35">
        <v>1.9801980198019806E-2</v>
      </c>
      <c r="M574" s="41">
        <v>28.207000000000001</v>
      </c>
      <c r="N574" s="40">
        <v>1.8</v>
      </c>
      <c r="O574" s="35">
        <v>3.6814563434582392E-2</v>
      </c>
      <c r="P574" s="39">
        <v>0</v>
      </c>
      <c r="Q574" s="37" t="s">
        <v>0</v>
      </c>
      <c r="R574" s="78"/>
      <c r="S574" s="79">
        <v>1.9</v>
      </c>
      <c r="T574" s="79">
        <v>1.8</v>
      </c>
      <c r="U574" s="78">
        <f>S574</f>
        <v>1.9</v>
      </c>
      <c r="V574" s="78">
        <v>1.9</v>
      </c>
      <c r="W574" s="42">
        <v>23</v>
      </c>
      <c r="X574" s="43" t="s">
        <v>45</v>
      </c>
      <c r="Y574" s="44"/>
      <c r="Z574" s="51" t="s">
        <v>37</v>
      </c>
      <c r="AA574" s="15" t="s">
        <v>64</v>
      </c>
      <c r="AB574" s="55" t="s">
        <v>16</v>
      </c>
      <c r="AC574" s="62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28"/>
      <c r="BA574" s="28"/>
      <c r="BB574" s="28"/>
      <c r="BC574" s="28"/>
    </row>
    <row r="575" spans="1:55" s="27" customFormat="1" ht="11.25" x14ac:dyDescent="0.25">
      <c r="A575" s="31" t="s">
        <v>818</v>
      </c>
      <c r="B575" s="32">
        <f t="shared" si="47"/>
        <v>44868.530046296299</v>
      </c>
      <c r="C575" s="39">
        <v>2022</v>
      </c>
      <c r="D575" s="39">
        <v>11</v>
      </c>
      <c r="E575" s="39">
        <v>3</v>
      </c>
      <c r="F575" s="39">
        <v>12</v>
      </c>
      <c r="G575" s="39">
        <v>43</v>
      </c>
      <c r="H575" s="40">
        <v>16.8</v>
      </c>
      <c r="I575" s="40">
        <v>0.3</v>
      </c>
      <c r="J575" s="41">
        <v>63.948999999999998</v>
      </c>
      <c r="K575" s="40">
        <v>2.2999999999999998</v>
      </c>
      <c r="L575" s="35">
        <v>2.0702070207020702E-2</v>
      </c>
      <c r="M575" s="41">
        <v>28.213999999999999</v>
      </c>
      <c r="N575" s="40">
        <v>1.8</v>
      </c>
      <c r="O575" s="35">
        <v>3.6825078451019941E-2</v>
      </c>
      <c r="P575" s="39">
        <v>0</v>
      </c>
      <c r="Q575" s="37" t="s">
        <v>0</v>
      </c>
      <c r="R575" s="78"/>
      <c r="S575" s="79">
        <v>1.9</v>
      </c>
      <c r="T575" s="79">
        <v>1.7</v>
      </c>
      <c r="U575" s="78">
        <f>S575</f>
        <v>1.9</v>
      </c>
      <c r="V575" s="78">
        <v>1.9</v>
      </c>
      <c r="W575" s="42">
        <v>23</v>
      </c>
      <c r="X575" s="43" t="s">
        <v>45</v>
      </c>
      <c r="Y575" s="44"/>
      <c r="Z575" s="51" t="s">
        <v>37</v>
      </c>
      <c r="AA575" s="15" t="s">
        <v>64</v>
      </c>
      <c r="AB575" s="55" t="s">
        <v>16</v>
      </c>
      <c r="AC575" s="62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28"/>
      <c r="BA575" s="28"/>
      <c r="BB575" s="28"/>
      <c r="BC575" s="28"/>
    </row>
    <row r="576" spans="1:55" s="27" customFormat="1" ht="11.25" x14ac:dyDescent="0.25">
      <c r="A576" s="31" t="s">
        <v>819</v>
      </c>
      <c r="B576" s="32">
        <f t="shared" si="47"/>
        <v>44868.836527777778</v>
      </c>
      <c r="C576" s="33">
        <v>2022</v>
      </c>
      <c r="D576" s="33">
        <v>11</v>
      </c>
      <c r="E576" s="33">
        <v>3</v>
      </c>
      <c r="F576" s="33">
        <v>20</v>
      </c>
      <c r="G576" s="33">
        <v>4</v>
      </c>
      <c r="H576" s="34">
        <v>36.5</v>
      </c>
      <c r="I576" s="34">
        <v>0.16</v>
      </c>
      <c r="J576" s="35">
        <v>67.674999999999997</v>
      </c>
      <c r="K576" s="35"/>
      <c r="L576" s="35">
        <v>1.2E-2</v>
      </c>
      <c r="M576" s="35">
        <v>33.741999999999997</v>
      </c>
      <c r="N576" s="35"/>
      <c r="O576" s="35">
        <v>2.1999999999999999E-2</v>
      </c>
      <c r="P576" s="33">
        <v>0</v>
      </c>
      <c r="Q576" s="37" t="s">
        <v>0</v>
      </c>
      <c r="R576" s="78">
        <v>1.8</v>
      </c>
      <c r="S576" s="36"/>
      <c r="T576" s="36"/>
      <c r="U576" s="78">
        <f t="shared" ref="U576:U580" si="50">R576</f>
        <v>1.8</v>
      </c>
      <c r="V576" s="78">
        <v>1.8</v>
      </c>
      <c r="W576" s="36">
        <v>4</v>
      </c>
      <c r="X576" s="36" t="s">
        <v>17</v>
      </c>
      <c r="Y576" s="36"/>
      <c r="Z576" s="37" t="s">
        <v>1086</v>
      </c>
      <c r="AA576" s="14" t="s">
        <v>63</v>
      </c>
      <c r="AB576" s="54" t="s">
        <v>16</v>
      </c>
      <c r="AC576" s="61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28"/>
      <c r="BA576" s="28"/>
      <c r="BB576" s="28"/>
      <c r="BC576" s="28"/>
    </row>
    <row r="577" spans="1:55" s="27" customFormat="1" ht="11.25" x14ac:dyDescent="0.25">
      <c r="A577" s="31" t="s">
        <v>820</v>
      </c>
      <c r="B577" s="32">
        <f t="shared" si="47"/>
        <v>44869.503611111111</v>
      </c>
      <c r="C577" s="33">
        <v>2022</v>
      </c>
      <c r="D577" s="33">
        <v>11</v>
      </c>
      <c r="E577" s="33">
        <v>4</v>
      </c>
      <c r="F577" s="33">
        <v>12</v>
      </c>
      <c r="G577" s="33">
        <v>5</v>
      </c>
      <c r="H577" s="34">
        <v>12.92</v>
      </c>
      <c r="I577" s="34">
        <v>7.0000000000000007E-2</v>
      </c>
      <c r="J577" s="35">
        <v>67.694000000000003</v>
      </c>
      <c r="K577" s="35"/>
      <c r="L577" s="35">
        <v>1.7000000000000001E-2</v>
      </c>
      <c r="M577" s="35">
        <v>33.734000000000002</v>
      </c>
      <c r="N577" s="35"/>
      <c r="O577" s="35">
        <v>3.3000000000000002E-2</v>
      </c>
      <c r="P577" s="33">
        <v>0</v>
      </c>
      <c r="Q577" s="37" t="s">
        <v>0</v>
      </c>
      <c r="R577" s="78">
        <v>1.9</v>
      </c>
      <c r="S577" s="36"/>
      <c r="T577" s="36"/>
      <c r="U577" s="78">
        <f t="shared" si="50"/>
        <v>1.9</v>
      </c>
      <c r="V577" s="78">
        <v>1.9</v>
      </c>
      <c r="W577" s="36">
        <v>5</v>
      </c>
      <c r="X577" s="36" t="s">
        <v>17</v>
      </c>
      <c r="Y577" s="36"/>
      <c r="Z577" s="37" t="s">
        <v>1086</v>
      </c>
      <c r="AA577" s="14" t="s">
        <v>63</v>
      </c>
      <c r="AB577" s="54" t="s">
        <v>16</v>
      </c>
      <c r="AC577" s="61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28"/>
      <c r="BA577" s="28"/>
      <c r="BB577" s="28"/>
      <c r="BC577" s="28"/>
    </row>
    <row r="578" spans="1:55" s="27" customFormat="1" ht="11.25" x14ac:dyDescent="0.25">
      <c r="A578" s="31" t="s">
        <v>821</v>
      </c>
      <c r="B578" s="32">
        <f t="shared" si="47"/>
        <v>44869.503831018519</v>
      </c>
      <c r="C578" s="33">
        <v>2022</v>
      </c>
      <c r="D578" s="33">
        <v>11</v>
      </c>
      <c r="E578" s="33">
        <v>4</v>
      </c>
      <c r="F578" s="33">
        <v>12</v>
      </c>
      <c r="G578" s="33">
        <v>5</v>
      </c>
      <c r="H578" s="34">
        <v>31.29</v>
      </c>
      <c r="I578" s="34"/>
      <c r="J578" s="35">
        <v>67.61</v>
      </c>
      <c r="K578" s="35"/>
      <c r="L578" s="35">
        <v>7.2999999999999995E-2</v>
      </c>
      <c r="M578" s="35">
        <v>33.902000000000001</v>
      </c>
      <c r="N578" s="35"/>
      <c r="O578" s="35">
        <v>0.111</v>
      </c>
      <c r="P578" s="33">
        <v>0</v>
      </c>
      <c r="Q578" s="37" t="s">
        <v>0</v>
      </c>
      <c r="R578" s="78">
        <v>1.7</v>
      </c>
      <c r="S578" s="36"/>
      <c r="T578" s="36"/>
      <c r="U578" s="78">
        <f t="shared" si="50"/>
        <v>1.7</v>
      </c>
      <c r="V578" s="78">
        <v>1.7</v>
      </c>
      <c r="W578" s="36">
        <v>2</v>
      </c>
      <c r="X578" s="36" t="s">
        <v>17</v>
      </c>
      <c r="Y578" s="36"/>
      <c r="Z578" s="37" t="s">
        <v>1086</v>
      </c>
      <c r="AA578" s="14" t="s">
        <v>63</v>
      </c>
      <c r="AB578" s="54" t="s">
        <v>16</v>
      </c>
      <c r="AC578" s="61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28"/>
      <c r="BA578" s="28"/>
      <c r="BB578" s="28"/>
      <c r="BC578" s="28"/>
    </row>
    <row r="579" spans="1:55" s="27" customFormat="1" ht="11.25" x14ac:dyDescent="0.25">
      <c r="A579" s="31" t="s">
        <v>823</v>
      </c>
      <c r="B579" s="32">
        <f t="shared" si="47"/>
        <v>44870.420532407406</v>
      </c>
      <c r="C579" s="33">
        <v>2022</v>
      </c>
      <c r="D579" s="33">
        <v>11</v>
      </c>
      <c r="E579" s="33">
        <v>5</v>
      </c>
      <c r="F579" s="33">
        <v>10</v>
      </c>
      <c r="G579" s="33">
        <v>5</v>
      </c>
      <c r="H579" s="34">
        <v>34.56</v>
      </c>
      <c r="I579" s="34"/>
      <c r="J579" s="35">
        <v>67.649000000000001</v>
      </c>
      <c r="K579" s="35"/>
      <c r="L579" s="35">
        <v>9.9000000000000005E-2</v>
      </c>
      <c r="M579" s="35">
        <v>34.045999999999999</v>
      </c>
      <c r="N579" s="35"/>
      <c r="O579" s="35">
        <v>0.41799999999999998</v>
      </c>
      <c r="P579" s="33">
        <v>0</v>
      </c>
      <c r="Q579" s="37" t="s">
        <v>0</v>
      </c>
      <c r="R579" s="78">
        <v>1.7</v>
      </c>
      <c r="S579" s="36"/>
      <c r="T579" s="36"/>
      <c r="U579" s="78">
        <f t="shared" si="50"/>
        <v>1.7</v>
      </c>
      <c r="V579" s="78">
        <v>1.7</v>
      </c>
      <c r="W579" s="36">
        <v>2</v>
      </c>
      <c r="X579" s="36" t="s">
        <v>17</v>
      </c>
      <c r="Y579" s="36"/>
      <c r="Z579" s="37" t="s">
        <v>1086</v>
      </c>
      <c r="AA579" s="14" t="s">
        <v>63</v>
      </c>
      <c r="AB579" s="54" t="s">
        <v>16</v>
      </c>
      <c r="AC579" s="61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28"/>
      <c r="BA579" s="28"/>
      <c r="BB579" s="28"/>
      <c r="BC579" s="28"/>
    </row>
    <row r="580" spans="1:55" s="27" customFormat="1" ht="11.25" x14ac:dyDescent="0.25">
      <c r="A580" s="31" t="s">
        <v>826</v>
      </c>
      <c r="B580" s="32">
        <f t="shared" si="47"/>
        <v>44871.50371527778</v>
      </c>
      <c r="C580" s="33">
        <v>2022</v>
      </c>
      <c r="D580" s="33">
        <v>11</v>
      </c>
      <c r="E580" s="33">
        <v>6</v>
      </c>
      <c r="F580" s="33">
        <v>12</v>
      </c>
      <c r="G580" s="33">
        <v>5</v>
      </c>
      <c r="H580" s="34">
        <v>21.19</v>
      </c>
      <c r="I580" s="34">
        <v>0.08</v>
      </c>
      <c r="J580" s="35">
        <v>67.661000000000001</v>
      </c>
      <c r="K580" s="35"/>
      <c r="L580" s="35">
        <v>3.1E-2</v>
      </c>
      <c r="M580" s="35">
        <v>33.712000000000003</v>
      </c>
      <c r="N580" s="35"/>
      <c r="O580" s="35">
        <v>0.06</v>
      </c>
      <c r="P580" s="33">
        <v>0</v>
      </c>
      <c r="Q580" s="37" t="s">
        <v>0</v>
      </c>
      <c r="R580" s="78">
        <v>1.7</v>
      </c>
      <c r="S580" s="36"/>
      <c r="T580" s="36"/>
      <c r="U580" s="78">
        <f t="shared" si="50"/>
        <v>1.7</v>
      </c>
      <c r="V580" s="78">
        <v>1.7</v>
      </c>
      <c r="W580" s="36">
        <v>4</v>
      </c>
      <c r="X580" s="36" t="s">
        <v>17</v>
      </c>
      <c r="Y580" s="36"/>
      <c r="Z580" s="37" t="s">
        <v>1086</v>
      </c>
      <c r="AA580" s="14" t="s">
        <v>63</v>
      </c>
      <c r="AB580" s="54" t="s">
        <v>16</v>
      </c>
      <c r="AC580" s="61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28"/>
      <c r="BA580" s="28"/>
      <c r="BB580" s="28"/>
      <c r="BC580" s="28"/>
    </row>
    <row r="581" spans="1:55" s="27" customFormat="1" ht="11.25" x14ac:dyDescent="0.25">
      <c r="A581" s="31" t="s">
        <v>829</v>
      </c>
      <c r="B581" s="32">
        <f t="shared" si="47"/>
        <v>44872.170532407406</v>
      </c>
      <c r="C581" s="33">
        <v>2022</v>
      </c>
      <c r="D581" s="33">
        <v>11</v>
      </c>
      <c r="E581" s="33">
        <v>7</v>
      </c>
      <c r="F581" s="33">
        <v>4</v>
      </c>
      <c r="G581" s="33">
        <v>5</v>
      </c>
      <c r="H581" s="34">
        <v>34.93</v>
      </c>
      <c r="I581" s="34">
        <v>0.16</v>
      </c>
      <c r="J581" s="35">
        <v>67.680999999999997</v>
      </c>
      <c r="K581" s="35"/>
      <c r="L581" s="35">
        <v>1.6E-2</v>
      </c>
      <c r="M581" s="35">
        <v>33.731000000000002</v>
      </c>
      <c r="N581" s="35"/>
      <c r="O581" s="35">
        <v>0.03</v>
      </c>
      <c r="P581" s="33">
        <v>0</v>
      </c>
      <c r="Q581" s="37" t="s">
        <v>0</v>
      </c>
      <c r="R581" s="78">
        <v>1.7</v>
      </c>
      <c r="S581" s="36"/>
      <c r="T581" s="36"/>
      <c r="U581" s="78">
        <f>R581</f>
        <v>1.7</v>
      </c>
      <c r="V581" s="78">
        <v>1.7</v>
      </c>
      <c r="W581" s="36">
        <v>6</v>
      </c>
      <c r="X581" s="36" t="s">
        <v>17</v>
      </c>
      <c r="Y581" s="36"/>
      <c r="Z581" s="37" t="s">
        <v>1086</v>
      </c>
      <c r="AA581" s="14" t="s">
        <v>63</v>
      </c>
      <c r="AB581" s="54" t="s">
        <v>16</v>
      </c>
      <c r="AC581" s="61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28"/>
      <c r="BA581" s="28"/>
      <c r="BB581" s="28"/>
      <c r="BC581" s="28"/>
    </row>
    <row r="582" spans="1:55" s="27" customFormat="1" ht="11.25" x14ac:dyDescent="0.25">
      <c r="A582" s="31" t="s">
        <v>830</v>
      </c>
      <c r="B582" s="32">
        <f t="shared" si="47"/>
        <v>44872.171701388892</v>
      </c>
      <c r="C582" s="33">
        <v>2022</v>
      </c>
      <c r="D582" s="33">
        <v>11</v>
      </c>
      <c r="E582" s="33">
        <v>7</v>
      </c>
      <c r="F582" s="33">
        <v>4</v>
      </c>
      <c r="G582" s="33">
        <v>7</v>
      </c>
      <c r="H582" s="34">
        <v>15.64</v>
      </c>
      <c r="I582" s="34">
        <v>0.01</v>
      </c>
      <c r="J582" s="35">
        <v>67.67</v>
      </c>
      <c r="K582" s="35"/>
      <c r="L582" s="35">
        <v>0.01</v>
      </c>
      <c r="M582" s="35">
        <v>33.744999999999997</v>
      </c>
      <c r="N582" s="35"/>
      <c r="O582" s="35">
        <v>0.02</v>
      </c>
      <c r="P582" s="33">
        <v>0</v>
      </c>
      <c r="Q582" s="37" t="s">
        <v>0</v>
      </c>
      <c r="R582" s="78">
        <v>1.7</v>
      </c>
      <c r="S582" s="36"/>
      <c r="T582" s="36"/>
      <c r="U582" s="78">
        <f>R582</f>
        <v>1.7</v>
      </c>
      <c r="V582" s="78">
        <v>1.7</v>
      </c>
      <c r="W582" s="36">
        <v>4</v>
      </c>
      <c r="X582" s="36" t="s">
        <v>17</v>
      </c>
      <c r="Y582" s="36"/>
      <c r="Z582" s="37" t="s">
        <v>1086</v>
      </c>
      <c r="AA582" s="14" t="s">
        <v>63</v>
      </c>
      <c r="AB582" s="54" t="s">
        <v>16</v>
      </c>
      <c r="AC582" s="61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28"/>
      <c r="BA582" s="28"/>
      <c r="BB582" s="28"/>
      <c r="BC582" s="28"/>
    </row>
    <row r="583" spans="1:55" s="27" customFormat="1" ht="11.25" x14ac:dyDescent="0.25">
      <c r="A583" s="31" t="s">
        <v>832</v>
      </c>
      <c r="B583" s="32">
        <f t="shared" si="47"/>
        <v>44872.481435185182</v>
      </c>
      <c r="C583" s="39">
        <v>2022</v>
      </c>
      <c r="D583" s="39">
        <v>11</v>
      </c>
      <c r="E583" s="39">
        <v>7</v>
      </c>
      <c r="F583" s="39">
        <v>11</v>
      </c>
      <c r="G583" s="39">
        <v>33</v>
      </c>
      <c r="H583" s="40">
        <v>16.899999999999999</v>
      </c>
      <c r="I583" s="40">
        <v>0.3</v>
      </c>
      <c r="J583" s="41">
        <v>63.073</v>
      </c>
      <c r="K583" s="40">
        <v>2.9</v>
      </c>
      <c r="L583" s="35">
        <v>2.6102610261026102E-2</v>
      </c>
      <c r="M583" s="41">
        <v>27.847999999999999</v>
      </c>
      <c r="N583" s="40">
        <v>2.2000000000000002</v>
      </c>
      <c r="O583" s="35">
        <v>4.3648410877594988E-2</v>
      </c>
      <c r="P583" s="39">
        <v>0</v>
      </c>
      <c r="Q583" s="37" t="s">
        <v>0</v>
      </c>
      <c r="R583" s="78"/>
      <c r="S583" s="79"/>
      <c r="T583" s="79">
        <v>1.8</v>
      </c>
      <c r="U583" s="78">
        <f>T583</f>
        <v>1.8</v>
      </c>
      <c r="V583" s="78">
        <v>1.8</v>
      </c>
      <c r="W583" s="42">
        <v>24</v>
      </c>
      <c r="X583" s="43" t="s">
        <v>45</v>
      </c>
      <c r="Y583" s="44"/>
      <c r="Z583" s="51" t="s">
        <v>37</v>
      </c>
      <c r="AA583" s="15" t="s">
        <v>64</v>
      </c>
      <c r="AB583" s="55" t="s">
        <v>16</v>
      </c>
      <c r="AC583" s="62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28"/>
      <c r="BA583" s="28"/>
      <c r="BB583" s="28"/>
      <c r="BC583" s="28"/>
    </row>
    <row r="584" spans="1:55" s="27" customFormat="1" ht="11.25" x14ac:dyDescent="0.25">
      <c r="A584" s="31" t="s">
        <v>834</v>
      </c>
      <c r="B584" s="32">
        <f t="shared" ref="B584:B629" si="51">DATE(C584,D584,E584)+TIME(F584,G584,H584)</f>
        <v>44873.503750000003</v>
      </c>
      <c r="C584" s="33">
        <v>2022</v>
      </c>
      <c r="D584" s="33">
        <v>11</v>
      </c>
      <c r="E584" s="33">
        <v>8</v>
      </c>
      <c r="F584" s="33">
        <v>12</v>
      </c>
      <c r="G584" s="33">
        <v>5</v>
      </c>
      <c r="H584" s="34">
        <v>24.92</v>
      </c>
      <c r="I584" s="34">
        <v>0.15</v>
      </c>
      <c r="J584" s="35">
        <v>67.66</v>
      </c>
      <c r="K584" s="35"/>
      <c r="L584" s="35">
        <v>0.03</v>
      </c>
      <c r="M584" s="35">
        <v>33.802999999999997</v>
      </c>
      <c r="N584" s="35"/>
      <c r="O584" s="35">
        <v>0.106</v>
      </c>
      <c r="P584" s="33">
        <v>0</v>
      </c>
      <c r="Q584" s="37" t="s">
        <v>0</v>
      </c>
      <c r="R584" s="78">
        <v>1.6</v>
      </c>
      <c r="S584" s="36"/>
      <c r="T584" s="36"/>
      <c r="U584" s="78">
        <f>R584</f>
        <v>1.6</v>
      </c>
      <c r="V584" s="78">
        <v>1.6</v>
      </c>
      <c r="W584" s="36">
        <v>4</v>
      </c>
      <c r="X584" s="36" t="s">
        <v>17</v>
      </c>
      <c r="Y584" s="36"/>
      <c r="Z584" s="37" t="s">
        <v>1086</v>
      </c>
      <c r="AA584" s="14" t="s">
        <v>63</v>
      </c>
      <c r="AB584" s="54" t="s">
        <v>16</v>
      </c>
      <c r="AC584" s="61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28"/>
      <c r="BA584" s="28"/>
      <c r="BB584" s="28"/>
      <c r="BC584" s="28"/>
    </row>
    <row r="585" spans="1:55" s="27" customFormat="1" ht="11.25" x14ac:dyDescent="0.25">
      <c r="A585" s="31" t="s">
        <v>835</v>
      </c>
      <c r="B585" s="32">
        <f t="shared" si="51"/>
        <v>44874.170023148145</v>
      </c>
      <c r="C585" s="33">
        <v>2022</v>
      </c>
      <c r="D585" s="33">
        <v>11</v>
      </c>
      <c r="E585" s="33">
        <v>9</v>
      </c>
      <c r="F585" s="33">
        <v>4</v>
      </c>
      <c r="G585" s="33">
        <v>4</v>
      </c>
      <c r="H585" s="34">
        <v>50.69</v>
      </c>
      <c r="I585" s="34">
        <v>0.09</v>
      </c>
      <c r="J585" s="35">
        <v>67.691000000000003</v>
      </c>
      <c r="K585" s="35"/>
      <c r="L585" s="35">
        <v>1.0999999999999999E-2</v>
      </c>
      <c r="M585" s="35">
        <v>33.716000000000001</v>
      </c>
      <c r="N585" s="35"/>
      <c r="O585" s="35">
        <v>2.5999999999999999E-2</v>
      </c>
      <c r="P585" s="33">
        <v>0</v>
      </c>
      <c r="Q585" s="37" t="s">
        <v>0</v>
      </c>
      <c r="R585" s="78">
        <v>1.9</v>
      </c>
      <c r="S585" s="36"/>
      <c r="T585" s="36"/>
      <c r="U585" s="78">
        <f>R585</f>
        <v>1.9</v>
      </c>
      <c r="V585" s="78">
        <v>1.9</v>
      </c>
      <c r="W585" s="36">
        <v>5</v>
      </c>
      <c r="X585" s="36" t="s">
        <v>17</v>
      </c>
      <c r="Y585" s="36"/>
      <c r="Z585" s="37" t="s">
        <v>1086</v>
      </c>
      <c r="AA585" s="14" t="s">
        <v>63</v>
      </c>
      <c r="AB585" s="54" t="s">
        <v>16</v>
      </c>
      <c r="AC585" s="61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28"/>
      <c r="BA585" s="28"/>
      <c r="BB585" s="28"/>
      <c r="BC585" s="28"/>
    </row>
    <row r="586" spans="1:55" s="27" customFormat="1" ht="11.25" x14ac:dyDescent="0.25">
      <c r="A586" s="31" t="s">
        <v>836</v>
      </c>
      <c r="B586" s="32">
        <f t="shared" si="51"/>
        <v>44874.170266203706</v>
      </c>
      <c r="C586" s="33">
        <v>2022</v>
      </c>
      <c r="D586" s="33">
        <v>11</v>
      </c>
      <c r="E586" s="33">
        <v>9</v>
      </c>
      <c r="F586" s="33">
        <v>4</v>
      </c>
      <c r="G586" s="33">
        <v>5</v>
      </c>
      <c r="H586" s="34">
        <v>11.22</v>
      </c>
      <c r="I586" s="34"/>
      <c r="J586" s="35">
        <v>67.668999999999997</v>
      </c>
      <c r="K586" s="35"/>
      <c r="L586" s="35">
        <v>0.02</v>
      </c>
      <c r="M586" s="35">
        <v>33.808999999999997</v>
      </c>
      <c r="N586" s="35"/>
      <c r="O586" s="35">
        <v>4.4999999999999998E-2</v>
      </c>
      <c r="P586" s="33">
        <v>0</v>
      </c>
      <c r="Q586" s="37" t="s">
        <v>0</v>
      </c>
      <c r="R586" s="78">
        <v>1.9</v>
      </c>
      <c r="S586" s="36"/>
      <c r="T586" s="36"/>
      <c r="U586" s="78">
        <f>R586</f>
        <v>1.9</v>
      </c>
      <c r="V586" s="78">
        <v>1.9</v>
      </c>
      <c r="W586" s="36">
        <v>2</v>
      </c>
      <c r="X586" s="36" t="s">
        <v>17</v>
      </c>
      <c r="Y586" s="36"/>
      <c r="Z586" s="37" t="s">
        <v>1086</v>
      </c>
      <c r="AA586" s="14" t="s">
        <v>63</v>
      </c>
      <c r="AB586" s="54" t="s">
        <v>16</v>
      </c>
      <c r="AC586" s="61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28"/>
      <c r="BA586" s="28"/>
      <c r="BB586" s="28"/>
      <c r="BC586" s="28"/>
    </row>
    <row r="587" spans="1:55" s="27" customFormat="1" ht="11.25" x14ac:dyDescent="0.25">
      <c r="A587" s="31" t="s">
        <v>838</v>
      </c>
      <c r="B587" s="32">
        <f t="shared" si="51"/>
        <v>44874.427708333336</v>
      </c>
      <c r="C587" s="47">
        <v>2022</v>
      </c>
      <c r="D587" s="47">
        <v>11</v>
      </c>
      <c r="E587" s="47">
        <v>9</v>
      </c>
      <c r="F587" s="47">
        <v>10</v>
      </c>
      <c r="G587" s="47">
        <v>15</v>
      </c>
      <c r="H587" s="48">
        <v>54.2</v>
      </c>
      <c r="I587" s="48">
        <v>0.1</v>
      </c>
      <c r="J587" s="49">
        <v>61.085000000000001</v>
      </c>
      <c r="K587" s="48">
        <v>0.8</v>
      </c>
      <c r="L587" s="35">
        <v>7.2007200720072013E-3</v>
      </c>
      <c r="M587" s="49">
        <v>29.925000000000001</v>
      </c>
      <c r="N587" s="48">
        <v>0.9</v>
      </c>
      <c r="O587" s="35">
        <v>1.6724012395865108E-2</v>
      </c>
      <c r="P587" s="47">
        <v>0</v>
      </c>
      <c r="Q587" s="37" t="s">
        <v>0</v>
      </c>
      <c r="R587" s="78">
        <v>1.9</v>
      </c>
      <c r="S587" s="87">
        <v>1.9</v>
      </c>
      <c r="T587" s="87"/>
      <c r="U587" s="78">
        <f>S587</f>
        <v>1.9</v>
      </c>
      <c r="V587" s="78">
        <v>1.9</v>
      </c>
      <c r="W587" s="50">
        <v>3</v>
      </c>
      <c r="X587" s="43" t="s">
        <v>45</v>
      </c>
      <c r="Y587" s="43" t="s">
        <v>17</v>
      </c>
      <c r="Z587" s="51" t="s">
        <v>1097</v>
      </c>
      <c r="AA587" s="14" t="s">
        <v>63</v>
      </c>
      <c r="AB587" s="56" t="s">
        <v>16</v>
      </c>
      <c r="AC587" s="64"/>
      <c r="AD587" s="33">
        <v>2022</v>
      </c>
      <c r="AE587" s="33">
        <v>11</v>
      </c>
      <c r="AF587" s="33">
        <v>9</v>
      </c>
      <c r="AG587" s="33">
        <v>10</v>
      </c>
      <c r="AH587" s="33">
        <v>15</v>
      </c>
      <c r="AI587" s="34">
        <v>55.5</v>
      </c>
      <c r="AJ587" s="34"/>
      <c r="AK587" s="35">
        <v>61.100999999999999</v>
      </c>
      <c r="AL587" s="35"/>
      <c r="AM587" s="35">
        <v>0.41</v>
      </c>
      <c r="AN587" s="35">
        <v>30.199000000000002</v>
      </c>
      <c r="AO587" s="35"/>
      <c r="AP587" s="35">
        <v>1.2769999999999999</v>
      </c>
      <c r="AQ587" s="33">
        <v>0</v>
      </c>
      <c r="AR587" s="37" t="s">
        <v>0</v>
      </c>
      <c r="AS587" s="78">
        <v>1.9</v>
      </c>
      <c r="AT587" s="78">
        <v>1.9</v>
      </c>
      <c r="AU587" s="36">
        <v>1</v>
      </c>
      <c r="AV587" s="36" t="s">
        <v>17</v>
      </c>
      <c r="AW587" s="33" t="s">
        <v>12</v>
      </c>
      <c r="AX587" s="14" t="s">
        <v>63</v>
      </c>
      <c r="AY587" s="37" t="s">
        <v>16</v>
      </c>
      <c r="AZ587" s="29"/>
      <c r="BA587" s="28"/>
      <c r="BB587" s="28"/>
      <c r="BC587" s="28"/>
    </row>
    <row r="588" spans="1:55" s="27" customFormat="1" ht="11.25" x14ac:dyDescent="0.25">
      <c r="A588" s="31" t="s">
        <v>839</v>
      </c>
      <c r="B588" s="32">
        <f t="shared" si="51"/>
        <v>44874.472615740742</v>
      </c>
      <c r="C588" s="39">
        <v>2022</v>
      </c>
      <c r="D588" s="39">
        <v>11</v>
      </c>
      <c r="E588" s="39">
        <v>9</v>
      </c>
      <c r="F588" s="39">
        <v>11</v>
      </c>
      <c r="G588" s="39">
        <v>20</v>
      </c>
      <c r="H588" s="40">
        <v>34.299999999999997</v>
      </c>
      <c r="I588" s="40">
        <v>0.2</v>
      </c>
      <c r="J588" s="41">
        <v>60.015000000000001</v>
      </c>
      <c r="K588" s="40">
        <v>1.5</v>
      </c>
      <c r="L588" s="35">
        <v>1.3501350135013503E-2</v>
      </c>
      <c r="M588" s="41">
        <v>25.658000000000001</v>
      </c>
      <c r="N588" s="40">
        <v>1.8</v>
      </c>
      <c r="O588" s="35">
        <v>3.2359688081287509E-2</v>
      </c>
      <c r="P588" s="39">
        <v>0</v>
      </c>
      <c r="Q588" s="37" t="s">
        <v>0</v>
      </c>
      <c r="R588" s="78"/>
      <c r="S588" s="79"/>
      <c r="T588" s="79">
        <v>1.9</v>
      </c>
      <c r="U588" s="78">
        <f>T588</f>
        <v>1.9</v>
      </c>
      <c r="V588" s="78">
        <v>1.9</v>
      </c>
      <c r="W588" s="42">
        <v>12</v>
      </c>
      <c r="X588" s="43" t="s">
        <v>45</v>
      </c>
      <c r="Y588" s="44"/>
      <c r="Z588" s="46" t="s">
        <v>42</v>
      </c>
      <c r="AA588" s="15" t="s">
        <v>64</v>
      </c>
      <c r="AB588" s="60" t="s">
        <v>16</v>
      </c>
      <c r="AC588" s="65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28"/>
      <c r="BA588" s="28"/>
      <c r="BB588" s="28"/>
      <c r="BC588" s="28"/>
    </row>
    <row r="589" spans="1:55" s="27" customFormat="1" ht="11.25" x14ac:dyDescent="0.25">
      <c r="A589" s="31" t="s">
        <v>840</v>
      </c>
      <c r="B589" s="32">
        <f t="shared" si="51"/>
        <v>44874.480173611111</v>
      </c>
      <c r="C589" s="39">
        <v>2022</v>
      </c>
      <c r="D589" s="39">
        <v>11</v>
      </c>
      <c r="E589" s="39">
        <v>9</v>
      </c>
      <c r="F589" s="39">
        <v>11</v>
      </c>
      <c r="G589" s="39">
        <v>31</v>
      </c>
      <c r="H589" s="40">
        <v>27.3</v>
      </c>
      <c r="I589" s="40">
        <v>0.3</v>
      </c>
      <c r="J589" s="41">
        <v>63.091999999999999</v>
      </c>
      <c r="K589" s="40">
        <v>2.2000000000000002</v>
      </c>
      <c r="L589" s="35">
        <v>1.9801980198019806E-2</v>
      </c>
      <c r="M589" s="41">
        <v>27.853000000000002</v>
      </c>
      <c r="N589" s="40">
        <v>1.8</v>
      </c>
      <c r="O589" s="35">
        <v>3.5735669289146683E-2</v>
      </c>
      <c r="P589" s="39">
        <v>0</v>
      </c>
      <c r="Q589" s="37" t="s">
        <v>0</v>
      </c>
      <c r="R589" s="78"/>
      <c r="S589" s="79"/>
      <c r="T589" s="79">
        <v>1.6</v>
      </c>
      <c r="U589" s="78">
        <f>T589</f>
        <v>1.6</v>
      </c>
      <c r="V589" s="78">
        <v>1.6</v>
      </c>
      <c r="W589" s="42">
        <v>22</v>
      </c>
      <c r="X589" s="43" t="s">
        <v>45</v>
      </c>
      <c r="Y589" s="44"/>
      <c r="Z589" s="51" t="s">
        <v>37</v>
      </c>
      <c r="AA589" s="15" t="s">
        <v>64</v>
      </c>
      <c r="AB589" s="60" t="s">
        <v>16</v>
      </c>
      <c r="AC589" s="62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28"/>
      <c r="BA589" s="28"/>
      <c r="BB589" s="28"/>
      <c r="BC589" s="28"/>
    </row>
    <row r="590" spans="1:55" s="27" customFormat="1" ht="11.25" x14ac:dyDescent="0.25">
      <c r="A590" s="31" t="s">
        <v>841</v>
      </c>
      <c r="B590" s="32">
        <f t="shared" si="51"/>
        <v>44874.48746527778</v>
      </c>
      <c r="C590" s="39">
        <v>2022</v>
      </c>
      <c r="D590" s="39">
        <v>11</v>
      </c>
      <c r="E590" s="39">
        <v>9</v>
      </c>
      <c r="F590" s="39">
        <v>11</v>
      </c>
      <c r="G590" s="39">
        <v>41</v>
      </c>
      <c r="H590" s="40">
        <v>57.1</v>
      </c>
      <c r="I590" s="40">
        <v>0.6</v>
      </c>
      <c r="J590" s="41">
        <v>60.000999999999998</v>
      </c>
      <c r="K590" s="40">
        <v>3</v>
      </c>
      <c r="L590" s="35">
        <v>2.7002700270027005E-2</v>
      </c>
      <c r="M590" s="41">
        <v>25.677</v>
      </c>
      <c r="N590" s="40">
        <v>4.4000000000000004</v>
      </c>
      <c r="O590" s="35">
        <v>7.9067978735752775E-2</v>
      </c>
      <c r="P590" s="39">
        <v>0</v>
      </c>
      <c r="Q590" s="37" t="s">
        <v>0</v>
      </c>
      <c r="R590" s="36">
        <v>2.5</v>
      </c>
      <c r="S590" s="79">
        <v>1.9</v>
      </c>
      <c r="T590" s="79">
        <v>1.9</v>
      </c>
      <c r="U590" s="78">
        <f>S590</f>
        <v>1.9</v>
      </c>
      <c r="V590" s="78">
        <v>1.9</v>
      </c>
      <c r="W590" s="42">
        <v>8</v>
      </c>
      <c r="X590" s="43" t="s">
        <v>45</v>
      </c>
      <c r="Y590" s="43" t="s">
        <v>17</v>
      </c>
      <c r="Z590" s="46" t="s">
        <v>42</v>
      </c>
      <c r="AA590" s="15" t="s">
        <v>64</v>
      </c>
      <c r="AB590" s="60" t="s">
        <v>16</v>
      </c>
      <c r="AC590" s="66"/>
      <c r="AD590" s="33">
        <v>2022</v>
      </c>
      <c r="AE590" s="33">
        <v>11</v>
      </c>
      <c r="AF590" s="33">
        <v>9</v>
      </c>
      <c r="AG590" s="33">
        <v>11</v>
      </c>
      <c r="AH590" s="33">
        <v>42</v>
      </c>
      <c r="AI590" s="34">
        <v>0.98</v>
      </c>
      <c r="AJ590" s="34">
        <v>0.1</v>
      </c>
      <c r="AK590" s="35">
        <v>60.164000000000001</v>
      </c>
      <c r="AL590" s="35"/>
      <c r="AM590" s="35">
        <v>0.38600000000000001</v>
      </c>
      <c r="AN590" s="35">
        <v>25.196999999999999</v>
      </c>
      <c r="AO590" s="35"/>
      <c r="AP590" s="35">
        <v>1.8520000000000001</v>
      </c>
      <c r="AQ590" s="33">
        <v>0</v>
      </c>
      <c r="AR590" s="37" t="s">
        <v>0</v>
      </c>
      <c r="AS590" s="36">
        <v>2.5</v>
      </c>
      <c r="AT590" s="78">
        <v>2.5</v>
      </c>
      <c r="AU590" s="36">
        <v>4</v>
      </c>
      <c r="AV590" s="36" t="s">
        <v>17</v>
      </c>
      <c r="AW590" s="33" t="s">
        <v>14</v>
      </c>
      <c r="AX590" s="15" t="s">
        <v>64</v>
      </c>
      <c r="AY590" s="37" t="s">
        <v>16</v>
      </c>
      <c r="AZ590" s="29"/>
      <c r="BA590" s="28"/>
      <c r="BB590" s="28"/>
      <c r="BC590" s="28"/>
    </row>
    <row r="591" spans="1:55" s="27" customFormat="1" ht="11.25" x14ac:dyDescent="0.25">
      <c r="A591" s="31" t="s">
        <v>844</v>
      </c>
      <c r="B591" s="32">
        <f t="shared" si="51"/>
        <v>44875.390393518515</v>
      </c>
      <c r="C591" s="39">
        <v>2022</v>
      </c>
      <c r="D591" s="39">
        <v>11</v>
      </c>
      <c r="E591" s="39">
        <v>10</v>
      </c>
      <c r="F591" s="39">
        <v>9</v>
      </c>
      <c r="G591" s="39">
        <v>22</v>
      </c>
      <c r="H591" s="40">
        <v>10.6</v>
      </c>
      <c r="I591" s="40">
        <v>0.5</v>
      </c>
      <c r="J591" s="41">
        <v>61.091000000000001</v>
      </c>
      <c r="K591" s="40">
        <v>3.2</v>
      </c>
      <c r="L591" s="35">
        <v>2.8802880288028805E-2</v>
      </c>
      <c r="M591" s="41">
        <v>29.824000000000002</v>
      </c>
      <c r="N591" s="40">
        <v>3</v>
      </c>
      <c r="O591" s="35">
        <v>5.57572788786505E-2</v>
      </c>
      <c r="P591" s="39">
        <v>0</v>
      </c>
      <c r="Q591" s="37" t="s">
        <v>0</v>
      </c>
      <c r="R591" s="36">
        <v>1.8</v>
      </c>
      <c r="S591" s="79">
        <v>1.8</v>
      </c>
      <c r="T591" s="79">
        <v>1.7</v>
      </c>
      <c r="U591" s="78">
        <f>S591</f>
        <v>1.8</v>
      </c>
      <c r="V591" s="78">
        <v>1.8</v>
      </c>
      <c r="W591" s="42">
        <v>14</v>
      </c>
      <c r="X591" s="43" t="s">
        <v>45</v>
      </c>
      <c r="Y591" s="43" t="s">
        <v>17</v>
      </c>
      <c r="Z591" s="46" t="s">
        <v>1068</v>
      </c>
      <c r="AA591" s="14" t="s">
        <v>63</v>
      </c>
      <c r="AB591" s="55" t="s">
        <v>16</v>
      </c>
      <c r="AC591" s="64"/>
      <c r="AD591" s="33">
        <v>2022</v>
      </c>
      <c r="AE591" s="33">
        <v>11</v>
      </c>
      <c r="AF591" s="33">
        <v>10</v>
      </c>
      <c r="AG591" s="33">
        <v>9</v>
      </c>
      <c r="AH591" s="33">
        <v>22</v>
      </c>
      <c r="AI591" s="34">
        <v>9.85</v>
      </c>
      <c r="AJ591" s="34"/>
      <c r="AK591" s="35">
        <v>61.137</v>
      </c>
      <c r="AL591" s="35"/>
      <c r="AM591" s="35">
        <v>0.253</v>
      </c>
      <c r="AN591" s="35">
        <v>29.59</v>
      </c>
      <c r="AO591" s="35"/>
      <c r="AP591" s="35">
        <v>0.66</v>
      </c>
      <c r="AQ591" s="33">
        <v>0</v>
      </c>
      <c r="AR591" s="37" t="s">
        <v>0</v>
      </c>
      <c r="AS591" s="36">
        <v>1.8</v>
      </c>
      <c r="AT591" s="78">
        <v>1.8</v>
      </c>
      <c r="AU591" s="36">
        <v>2</v>
      </c>
      <c r="AV591" s="36" t="s">
        <v>17</v>
      </c>
      <c r="AW591" s="33" t="s">
        <v>10</v>
      </c>
      <c r="AX591" s="14" t="s">
        <v>63</v>
      </c>
      <c r="AY591" s="37" t="s">
        <v>16</v>
      </c>
      <c r="AZ591" s="29"/>
      <c r="BA591" s="28"/>
      <c r="BB591" s="28"/>
      <c r="BC591" s="28"/>
    </row>
    <row r="592" spans="1:55" s="27" customFormat="1" ht="11.25" x14ac:dyDescent="0.25">
      <c r="A592" s="31" t="s">
        <v>845</v>
      </c>
      <c r="B592" s="32">
        <f t="shared" si="51"/>
        <v>44875.487986111111</v>
      </c>
      <c r="C592" s="39">
        <v>2022</v>
      </c>
      <c r="D592" s="39">
        <v>11</v>
      </c>
      <c r="E592" s="39">
        <v>10</v>
      </c>
      <c r="F592" s="39">
        <v>11</v>
      </c>
      <c r="G592" s="39">
        <v>42</v>
      </c>
      <c r="H592" s="40">
        <v>42.4</v>
      </c>
      <c r="I592" s="40">
        <v>0.3</v>
      </c>
      <c r="J592" s="41">
        <v>63.085999999999999</v>
      </c>
      <c r="K592" s="40">
        <v>3.2</v>
      </c>
      <c r="L592" s="35">
        <v>2.8802880288028805E-2</v>
      </c>
      <c r="M592" s="41">
        <v>27.786999999999999</v>
      </c>
      <c r="N592" s="40">
        <v>2.5</v>
      </c>
      <c r="O592" s="35">
        <v>4.9622635026117093E-2</v>
      </c>
      <c r="P592" s="39">
        <v>0</v>
      </c>
      <c r="Q592" s="37" t="s">
        <v>0</v>
      </c>
      <c r="R592" s="78"/>
      <c r="S592" s="79"/>
      <c r="T592" s="79">
        <v>1.8</v>
      </c>
      <c r="U592" s="78">
        <f>T592</f>
        <v>1.8</v>
      </c>
      <c r="V592" s="78">
        <v>1.8</v>
      </c>
      <c r="W592" s="42">
        <v>28</v>
      </c>
      <c r="X592" s="43" t="s">
        <v>45</v>
      </c>
      <c r="Y592" s="44"/>
      <c r="Z592" s="51" t="s">
        <v>37</v>
      </c>
      <c r="AA592" s="15" t="s">
        <v>64</v>
      </c>
      <c r="AB592" s="55" t="s">
        <v>16</v>
      </c>
      <c r="AC592" s="62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28"/>
      <c r="BA592" s="28"/>
      <c r="BB592" s="28"/>
      <c r="BC592" s="28"/>
    </row>
    <row r="593" spans="1:55" s="27" customFormat="1" ht="11.25" x14ac:dyDescent="0.25">
      <c r="A593" s="31" t="s">
        <v>846</v>
      </c>
      <c r="B593" s="32">
        <f t="shared" si="51"/>
        <v>44875.503518518519</v>
      </c>
      <c r="C593" s="33">
        <v>2022</v>
      </c>
      <c r="D593" s="33">
        <v>11</v>
      </c>
      <c r="E593" s="33">
        <v>10</v>
      </c>
      <c r="F593" s="33">
        <v>12</v>
      </c>
      <c r="G593" s="33">
        <v>5</v>
      </c>
      <c r="H593" s="34">
        <v>4.63</v>
      </c>
      <c r="I593" s="34">
        <v>0.08</v>
      </c>
      <c r="J593" s="35">
        <v>67.673000000000002</v>
      </c>
      <c r="K593" s="35"/>
      <c r="L593" s="35">
        <v>1.4999999999999999E-2</v>
      </c>
      <c r="M593" s="35">
        <v>33.74</v>
      </c>
      <c r="N593" s="35"/>
      <c r="O593" s="35">
        <v>3.5999999999999997E-2</v>
      </c>
      <c r="P593" s="33">
        <v>0</v>
      </c>
      <c r="Q593" s="37" t="s">
        <v>0</v>
      </c>
      <c r="R593" s="78">
        <v>1.9</v>
      </c>
      <c r="S593" s="36"/>
      <c r="T593" s="36"/>
      <c r="U593" s="78">
        <f>R593</f>
        <v>1.9</v>
      </c>
      <c r="V593" s="78">
        <v>1.9</v>
      </c>
      <c r="W593" s="36">
        <v>8</v>
      </c>
      <c r="X593" s="36" t="s">
        <v>17</v>
      </c>
      <c r="Y593" s="36"/>
      <c r="Z593" s="37" t="s">
        <v>1086</v>
      </c>
      <c r="AA593" s="14" t="s">
        <v>63</v>
      </c>
      <c r="AB593" s="54" t="s">
        <v>16</v>
      </c>
      <c r="AC593" s="61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28"/>
      <c r="BA593" s="28"/>
      <c r="BB593" s="28"/>
      <c r="BC593" s="28"/>
    </row>
    <row r="594" spans="1:55" s="27" customFormat="1" ht="11.25" x14ac:dyDescent="0.25">
      <c r="A594" s="31" t="s">
        <v>847</v>
      </c>
      <c r="B594" s="32">
        <f t="shared" si="51"/>
        <v>44875.503622685188</v>
      </c>
      <c r="C594" s="33">
        <v>2022</v>
      </c>
      <c r="D594" s="33">
        <v>11</v>
      </c>
      <c r="E594" s="33">
        <v>10</v>
      </c>
      <c r="F594" s="33">
        <v>12</v>
      </c>
      <c r="G594" s="33">
        <v>5</v>
      </c>
      <c r="H594" s="34">
        <v>13.2</v>
      </c>
      <c r="I594" s="34"/>
      <c r="J594" s="35">
        <v>67.665999999999997</v>
      </c>
      <c r="K594" s="35"/>
      <c r="L594" s="35">
        <v>1.6E-2</v>
      </c>
      <c r="M594" s="35">
        <v>33.738</v>
      </c>
      <c r="N594" s="35"/>
      <c r="O594" s="35">
        <v>4.2999999999999997E-2</v>
      </c>
      <c r="P594" s="33">
        <v>0</v>
      </c>
      <c r="Q594" s="37" t="s">
        <v>0</v>
      </c>
      <c r="R594" s="78">
        <v>2</v>
      </c>
      <c r="S594" s="36"/>
      <c r="T594" s="36"/>
      <c r="U594" s="78">
        <f>R594</f>
        <v>2</v>
      </c>
      <c r="V594" s="78">
        <v>2</v>
      </c>
      <c r="W594" s="36">
        <v>2</v>
      </c>
      <c r="X594" s="36" t="s">
        <v>17</v>
      </c>
      <c r="Y594" s="36"/>
      <c r="Z594" s="37" t="s">
        <v>1086</v>
      </c>
      <c r="AA594" s="14" t="s">
        <v>63</v>
      </c>
      <c r="AB594" s="54" t="s">
        <v>16</v>
      </c>
      <c r="AC594" s="61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28"/>
      <c r="BA594" s="28"/>
      <c r="BB594" s="28"/>
      <c r="BC594" s="28"/>
    </row>
    <row r="595" spans="1:55" s="27" customFormat="1" ht="11.25" x14ac:dyDescent="0.25">
      <c r="A595" s="31" t="s">
        <v>848</v>
      </c>
      <c r="B595" s="32">
        <f t="shared" si="51"/>
        <v>44875.503935185188</v>
      </c>
      <c r="C595" s="33">
        <v>2022</v>
      </c>
      <c r="D595" s="33">
        <v>11</v>
      </c>
      <c r="E595" s="33">
        <v>10</v>
      </c>
      <c r="F595" s="33">
        <v>12</v>
      </c>
      <c r="G595" s="33">
        <v>5</v>
      </c>
      <c r="H595" s="34">
        <v>40.74</v>
      </c>
      <c r="I595" s="34"/>
      <c r="J595" s="35">
        <v>67.650000000000006</v>
      </c>
      <c r="K595" s="35"/>
      <c r="L595" s="35">
        <v>1.7000000000000001E-2</v>
      </c>
      <c r="M595" s="35">
        <v>33.758000000000003</v>
      </c>
      <c r="N595" s="35"/>
      <c r="O595" s="35">
        <v>4.3999999999999997E-2</v>
      </c>
      <c r="P595" s="33">
        <v>0</v>
      </c>
      <c r="Q595" s="37" t="s">
        <v>0</v>
      </c>
      <c r="R595" s="78">
        <v>2</v>
      </c>
      <c r="S595" s="36"/>
      <c r="T595" s="36"/>
      <c r="U595" s="78">
        <f>R595</f>
        <v>2</v>
      </c>
      <c r="V595" s="78">
        <v>2</v>
      </c>
      <c r="W595" s="36">
        <v>2</v>
      </c>
      <c r="X595" s="36" t="s">
        <v>17</v>
      </c>
      <c r="Y595" s="36"/>
      <c r="Z595" s="37" t="s">
        <v>1086</v>
      </c>
      <c r="AA595" s="14" t="s">
        <v>63</v>
      </c>
      <c r="AB595" s="54" t="s">
        <v>16</v>
      </c>
      <c r="AC595" s="61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28"/>
      <c r="BA595" s="28"/>
      <c r="BB595" s="28"/>
      <c r="BC595" s="28"/>
    </row>
    <row r="596" spans="1:55" s="27" customFormat="1" ht="11.25" x14ac:dyDescent="0.25">
      <c r="A596" s="31" t="s">
        <v>849</v>
      </c>
      <c r="B596" s="32">
        <f t="shared" si="51"/>
        <v>44875.505520833336</v>
      </c>
      <c r="C596" s="33">
        <v>2022</v>
      </c>
      <c r="D596" s="33">
        <v>11</v>
      </c>
      <c r="E596" s="33">
        <v>10</v>
      </c>
      <c r="F596" s="33">
        <v>12</v>
      </c>
      <c r="G596" s="33">
        <v>7</v>
      </c>
      <c r="H596" s="34">
        <v>57.1</v>
      </c>
      <c r="I596" s="34">
        <v>0.02</v>
      </c>
      <c r="J596" s="35">
        <v>67.629000000000005</v>
      </c>
      <c r="K596" s="35"/>
      <c r="L596" s="35">
        <v>2.4E-2</v>
      </c>
      <c r="M596" s="35">
        <v>33.863999999999997</v>
      </c>
      <c r="N596" s="35"/>
      <c r="O596" s="35">
        <v>2.5000000000000001E-2</v>
      </c>
      <c r="P596" s="33">
        <v>0</v>
      </c>
      <c r="Q596" s="37" t="s">
        <v>0</v>
      </c>
      <c r="R596" s="78">
        <v>1.8</v>
      </c>
      <c r="S596" s="36"/>
      <c r="T596" s="36"/>
      <c r="U596" s="78">
        <f>R596</f>
        <v>1.8</v>
      </c>
      <c r="V596" s="78">
        <v>1.8</v>
      </c>
      <c r="W596" s="36">
        <v>3</v>
      </c>
      <c r="X596" s="36" t="s">
        <v>17</v>
      </c>
      <c r="Y596" s="36"/>
      <c r="Z596" s="37" t="s">
        <v>1086</v>
      </c>
      <c r="AA596" s="14" t="s">
        <v>63</v>
      </c>
      <c r="AB596" s="54" t="s">
        <v>16</v>
      </c>
      <c r="AC596" s="61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28"/>
      <c r="BA596" s="28"/>
      <c r="BB596" s="28"/>
      <c r="BC596" s="28"/>
    </row>
    <row r="597" spans="1:55" s="27" customFormat="1" ht="11.25" x14ac:dyDescent="0.25">
      <c r="A597" s="31" t="s">
        <v>850</v>
      </c>
      <c r="B597" s="32">
        <f t="shared" si="51"/>
        <v>44875.521006944444</v>
      </c>
      <c r="C597" s="39">
        <v>2022</v>
      </c>
      <c r="D597" s="39">
        <v>11</v>
      </c>
      <c r="E597" s="39">
        <v>10</v>
      </c>
      <c r="F597" s="39">
        <v>12</v>
      </c>
      <c r="G597" s="39">
        <v>30</v>
      </c>
      <c r="H597" s="40">
        <v>15.8</v>
      </c>
      <c r="I597" s="40">
        <v>0.2</v>
      </c>
      <c r="J597" s="41">
        <v>63.945</v>
      </c>
      <c r="K597" s="40">
        <v>2</v>
      </c>
      <c r="L597" s="35">
        <v>1.8001800180018002E-2</v>
      </c>
      <c r="M597" s="41">
        <v>28.198</v>
      </c>
      <c r="N597" s="40">
        <v>1.8</v>
      </c>
      <c r="O597" s="35">
        <v>3.6819820102353053E-2</v>
      </c>
      <c r="P597" s="39">
        <v>0</v>
      </c>
      <c r="Q597" s="37" t="s">
        <v>0</v>
      </c>
      <c r="R597" s="78"/>
      <c r="S597" s="79"/>
      <c r="T597" s="79">
        <v>1.8</v>
      </c>
      <c r="U597" s="78">
        <f>T597</f>
        <v>1.8</v>
      </c>
      <c r="V597" s="78">
        <v>1.8</v>
      </c>
      <c r="W597" s="42">
        <v>22</v>
      </c>
      <c r="X597" s="43" t="s">
        <v>45</v>
      </c>
      <c r="Y597" s="44"/>
      <c r="Z597" s="51" t="s">
        <v>37</v>
      </c>
      <c r="AA597" s="15" t="s">
        <v>64</v>
      </c>
      <c r="AB597" s="55" t="s">
        <v>16</v>
      </c>
      <c r="AC597" s="62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28"/>
      <c r="BA597" s="28"/>
      <c r="BB597" s="28"/>
      <c r="BC597" s="28"/>
    </row>
    <row r="598" spans="1:55" s="27" customFormat="1" ht="11.25" x14ac:dyDescent="0.25">
      <c r="A598" s="31" t="s">
        <v>852</v>
      </c>
      <c r="B598" s="32">
        <f t="shared" si="51"/>
        <v>44875.612476851849</v>
      </c>
      <c r="C598" s="33">
        <v>2022</v>
      </c>
      <c r="D598" s="33">
        <v>11</v>
      </c>
      <c r="E598" s="33">
        <v>10</v>
      </c>
      <c r="F598" s="33">
        <v>14</v>
      </c>
      <c r="G598" s="33">
        <v>41</v>
      </c>
      <c r="H598" s="34">
        <v>58.71</v>
      </c>
      <c r="I598" s="34">
        <v>0.11</v>
      </c>
      <c r="J598" s="35">
        <v>62.412999999999997</v>
      </c>
      <c r="K598" s="35"/>
      <c r="L598" s="35">
        <v>0.224</v>
      </c>
      <c r="M598" s="35">
        <v>32.704999999999998</v>
      </c>
      <c r="N598" s="35"/>
      <c r="O598" s="35">
        <v>0.33500000000000002</v>
      </c>
      <c r="P598" s="33">
        <v>0</v>
      </c>
      <c r="Q598" s="37" t="s">
        <v>0</v>
      </c>
      <c r="R598" s="78">
        <v>1.6</v>
      </c>
      <c r="S598" s="36"/>
      <c r="T598" s="36"/>
      <c r="U598" s="78">
        <f>R598</f>
        <v>1.6</v>
      </c>
      <c r="V598" s="78">
        <v>1.6</v>
      </c>
      <c r="W598" s="36">
        <v>3</v>
      </c>
      <c r="X598" s="36" t="s">
        <v>17</v>
      </c>
      <c r="Y598" s="52"/>
      <c r="Z598" s="37" t="s">
        <v>15</v>
      </c>
      <c r="AA598" s="14" t="s">
        <v>63</v>
      </c>
      <c r="AB598" s="54" t="s">
        <v>16</v>
      </c>
      <c r="AC598" s="61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28"/>
      <c r="BA598" s="28"/>
      <c r="BB598" s="28"/>
      <c r="BC598" s="28"/>
    </row>
    <row r="599" spans="1:55" s="27" customFormat="1" ht="11.25" x14ac:dyDescent="0.25">
      <c r="A599" s="31" t="s">
        <v>854</v>
      </c>
      <c r="B599" s="32">
        <f t="shared" si="51"/>
        <v>44875.675578703704</v>
      </c>
      <c r="C599" s="33">
        <v>2022</v>
      </c>
      <c r="D599" s="33">
        <v>11</v>
      </c>
      <c r="E599" s="33">
        <v>10</v>
      </c>
      <c r="F599" s="33">
        <v>16</v>
      </c>
      <c r="G599" s="33">
        <v>12</v>
      </c>
      <c r="H599" s="34">
        <v>50.71</v>
      </c>
      <c r="I599" s="34">
        <v>0.05</v>
      </c>
      <c r="J599" s="35">
        <v>67.680000000000007</v>
      </c>
      <c r="K599" s="35"/>
      <c r="L599" s="35">
        <v>1.7999999999999999E-2</v>
      </c>
      <c r="M599" s="35">
        <v>34.244999999999997</v>
      </c>
      <c r="N599" s="35"/>
      <c r="O599" s="35">
        <v>6.6000000000000003E-2</v>
      </c>
      <c r="P599" s="33">
        <v>0</v>
      </c>
      <c r="Q599" s="37" t="s">
        <v>0</v>
      </c>
      <c r="R599" s="78">
        <v>2.4</v>
      </c>
      <c r="S599" s="36"/>
      <c r="T599" s="36"/>
      <c r="U599" s="78">
        <f>R599</f>
        <v>2.4</v>
      </c>
      <c r="V599" s="78">
        <v>2.4</v>
      </c>
      <c r="W599" s="36">
        <v>12</v>
      </c>
      <c r="X599" s="36" t="s">
        <v>17</v>
      </c>
      <c r="Y599" s="36"/>
      <c r="Z599" s="37" t="s">
        <v>1086</v>
      </c>
      <c r="AA599" s="14" t="s">
        <v>63</v>
      </c>
      <c r="AB599" s="54" t="s">
        <v>16</v>
      </c>
      <c r="AC599" s="61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28"/>
      <c r="BA599" s="28"/>
      <c r="BB599" s="28"/>
      <c r="BC599" s="28"/>
    </row>
    <row r="600" spans="1:55" s="27" customFormat="1" ht="11.25" x14ac:dyDescent="0.25">
      <c r="A600" s="31" t="s">
        <v>855</v>
      </c>
      <c r="B600" s="32">
        <f t="shared" si="51"/>
        <v>44876.44730324074</v>
      </c>
      <c r="C600" s="39">
        <v>2022</v>
      </c>
      <c r="D600" s="39">
        <v>11</v>
      </c>
      <c r="E600" s="39">
        <v>11</v>
      </c>
      <c r="F600" s="39">
        <v>10</v>
      </c>
      <c r="G600" s="39">
        <v>44</v>
      </c>
      <c r="H600" s="40">
        <v>7.5</v>
      </c>
      <c r="I600" s="40">
        <v>0.4</v>
      </c>
      <c r="J600" s="41">
        <v>60.561999999999998</v>
      </c>
      <c r="K600" s="40">
        <v>2.5</v>
      </c>
      <c r="L600" s="35">
        <v>2.2502250225022502E-2</v>
      </c>
      <c r="M600" s="41">
        <v>29.113</v>
      </c>
      <c r="N600" s="40">
        <v>3.6</v>
      </c>
      <c r="O600" s="35">
        <v>6.5811259102776451E-2</v>
      </c>
      <c r="P600" s="39">
        <v>0</v>
      </c>
      <c r="Q600" s="37" t="s">
        <v>0</v>
      </c>
      <c r="R600" s="78"/>
      <c r="S600" s="79">
        <v>1.6</v>
      </c>
      <c r="T600" s="79">
        <v>1.9</v>
      </c>
      <c r="U600" s="78">
        <f>S600</f>
        <v>1.6</v>
      </c>
      <c r="V600" s="78">
        <v>1.6</v>
      </c>
      <c r="W600" s="42">
        <v>19</v>
      </c>
      <c r="X600" s="43" t="s">
        <v>45</v>
      </c>
      <c r="Y600" s="44"/>
      <c r="Z600" s="46" t="s">
        <v>1066</v>
      </c>
      <c r="AA600" s="14" t="s">
        <v>63</v>
      </c>
      <c r="AB600" s="55" t="s">
        <v>16</v>
      </c>
      <c r="AC600" s="62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28"/>
      <c r="BA600" s="28"/>
      <c r="BB600" s="28"/>
      <c r="BC600" s="28"/>
    </row>
    <row r="601" spans="1:55" s="27" customFormat="1" ht="11.25" x14ac:dyDescent="0.25">
      <c r="A601" s="31" t="s">
        <v>857</v>
      </c>
      <c r="B601" s="32">
        <f t="shared" si="51"/>
        <v>44876.497060185182</v>
      </c>
      <c r="C601" s="39">
        <v>2022</v>
      </c>
      <c r="D601" s="39">
        <v>11</v>
      </c>
      <c r="E601" s="39">
        <v>11</v>
      </c>
      <c r="F601" s="39">
        <v>11</v>
      </c>
      <c r="G601" s="39">
        <v>55</v>
      </c>
      <c r="H601" s="40">
        <v>46.1</v>
      </c>
      <c r="I601" s="40">
        <v>0.4</v>
      </c>
      <c r="J601" s="41">
        <v>63.154000000000003</v>
      </c>
      <c r="K601" s="40">
        <v>3</v>
      </c>
      <c r="L601" s="35">
        <v>2.7002700270027005E-2</v>
      </c>
      <c r="M601" s="41">
        <v>27.798999999999999</v>
      </c>
      <c r="N601" s="40">
        <v>2.5</v>
      </c>
      <c r="O601" s="35">
        <v>4.9738956808038408E-2</v>
      </c>
      <c r="P601" s="39">
        <v>0</v>
      </c>
      <c r="Q601" s="37" t="s">
        <v>0</v>
      </c>
      <c r="R601" s="78"/>
      <c r="S601" s="79"/>
      <c r="T601" s="79">
        <v>1.6</v>
      </c>
      <c r="U601" s="78">
        <f>T601</f>
        <v>1.6</v>
      </c>
      <c r="V601" s="78">
        <v>1.6</v>
      </c>
      <c r="W601" s="42">
        <v>22</v>
      </c>
      <c r="X601" s="43" t="s">
        <v>45</v>
      </c>
      <c r="Y601" s="44"/>
      <c r="Z601" s="51" t="s">
        <v>37</v>
      </c>
      <c r="AA601" s="15" t="s">
        <v>64</v>
      </c>
      <c r="AB601" s="55" t="s">
        <v>16</v>
      </c>
      <c r="AC601" s="62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28"/>
      <c r="BA601" s="28"/>
      <c r="BB601" s="28"/>
      <c r="BC601" s="28"/>
    </row>
    <row r="602" spans="1:55" s="27" customFormat="1" ht="11.25" x14ac:dyDescent="0.25">
      <c r="A602" s="31" t="s">
        <v>858</v>
      </c>
      <c r="B602" s="32">
        <f t="shared" si="51"/>
        <v>44876.511238425926</v>
      </c>
      <c r="C602" s="33">
        <v>2022</v>
      </c>
      <c r="D602" s="33">
        <v>11</v>
      </c>
      <c r="E602" s="33">
        <v>11</v>
      </c>
      <c r="F602" s="33">
        <v>12</v>
      </c>
      <c r="G602" s="33">
        <v>16</v>
      </c>
      <c r="H602" s="34">
        <v>11.17</v>
      </c>
      <c r="I602" s="34">
        <v>0.08</v>
      </c>
      <c r="J602" s="35">
        <v>67.650000000000006</v>
      </c>
      <c r="K602" s="35"/>
      <c r="L602" s="35">
        <v>1.9E-2</v>
      </c>
      <c r="M602" s="35">
        <v>33.776000000000003</v>
      </c>
      <c r="N602" s="35"/>
      <c r="O602" s="35">
        <v>0.03</v>
      </c>
      <c r="P602" s="33">
        <v>0</v>
      </c>
      <c r="Q602" s="37" t="s">
        <v>0</v>
      </c>
      <c r="R602" s="78">
        <v>1.7</v>
      </c>
      <c r="S602" s="36"/>
      <c r="T602" s="36"/>
      <c r="U602" s="78">
        <f>R602</f>
        <v>1.7</v>
      </c>
      <c r="V602" s="78">
        <v>1.7</v>
      </c>
      <c r="W602" s="36">
        <v>3</v>
      </c>
      <c r="X602" s="36" t="s">
        <v>17</v>
      </c>
      <c r="Y602" s="36"/>
      <c r="Z602" s="37" t="s">
        <v>1086</v>
      </c>
      <c r="AA602" s="14" t="s">
        <v>63</v>
      </c>
      <c r="AB602" s="54" t="s">
        <v>16</v>
      </c>
      <c r="AC602" s="61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28"/>
      <c r="BA602" s="28"/>
      <c r="BB602" s="28"/>
      <c r="BC602" s="28"/>
    </row>
    <row r="603" spans="1:55" s="27" customFormat="1" ht="11.25" x14ac:dyDescent="0.25">
      <c r="A603" s="31" t="s">
        <v>859</v>
      </c>
      <c r="B603" s="32">
        <f t="shared" si="51"/>
        <v>44876.573101851849</v>
      </c>
      <c r="C603" s="39">
        <v>2022</v>
      </c>
      <c r="D603" s="39">
        <v>11</v>
      </c>
      <c r="E603" s="39">
        <v>11</v>
      </c>
      <c r="F603" s="39">
        <v>13</v>
      </c>
      <c r="G603" s="39">
        <v>45</v>
      </c>
      <c r="H603" s="40">
        <v>16.3</v>
      </c>
      <c r="I603" s="40">
        <v>0.5</v>
      </c>
      <c r="J603" s="41">
        <v>61.734000000000002</v>
      </c>
      <c r="K603" s="40">
        <v>4</v>
      </c>
      <c r="L603" s="35">
        <v>3.6003600360036005E-2</v>
      </c>
      <c r="M603" s="41">
        <v>30.797999999999998</v>
      </c>
      <c r="N603" s="40">
        <v>2.6</v>
      </c>
      <c r="O603" s="35">
        <v>4.9328510235259679E-2</v>
      </c>
      <c r="P603" s="39">
        <v>0</v>
      </c>
      <c r="Q603" s="37" t="s">
        <v>0</v>
      </c>
      <c r="R603" s="78"/>
      <c r="S603" s="79">
        <v>1.8</v>
      </c>
      <c r="T603" s="79">
        <v>1.7</v>
      </c>
      <c r="U603" s="78">
        <f>S603</f>
        <v>1.8</v>
      </c>
      <c r="V603" s="78">
        <v>1.8</v>
      </c>
      <c r="W603" s="42">
        <v>14</v>
      </c>
      <c r="X603" s="43" t="s">
        <v>45</v>
      </c>
      <c r="Y603" s="44"/>
      <c r="Z603" s="46" t="s">
        <v>1064</v>
      </c>
      <c r="AA603" s="14" t="s">
        <v>63</v>
      </c>
      <c r="AB603" s="55" t="s">
        <v>16</v>
      </c>
      <c r="AC603" s="62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28"/>
      <c r="BA603" s="28"/>
      <c r="BB603" s="28"/>
      <c r="BC603" s="28"/>
    </row>
    <row r="604" spans="1:55" s="27" customFormat="1" ht="11.25" x14ac:dyDescent="0.25">
      <c r="A604" s="31" t="s">
        <v>866</v>
      </c>
      <c r="B604" s="32">
        <f t="shared" si="51"/>
        <v>44879.170254629629</v>
      </c>
      <c r="C604" s="33">
        <v>2022</v>
      </c>
      <c r="D604" s="33">
        <v>11</v>
      </c>
      <c r="E604" s="33">
        <v>14</v>
      </c>
      <c r="F604" s="33">
        <v>4</v>
      </c>
      <c r="G604" s="33">
        <v>5</v>
      </c>
      <c r="H604" s="34">
        <v>10.130000000000001</v>
      </c>
      <c r="I604" s="34"/>
      <c r="J604" s="35">
        <v>67.662000000000006</v>
      </c>
      <c r="K604" s="35"/>
      <c r="L604" s="35">
        <v>1.7999999999999999E-2</v>
      </c>
      <c r="M604" s="35">
        <v>33.776000000000003</v>
      </c>
      <c r="N604" s="35"/>
      <c r="O604" s="35">
        <v>4.4999999999999998E-2</v>
      </c>
      <c r="P604" s="33">
        <v>0</v>
      </c>
      <c r="Q604" s="37" t="s">
        <v>0</v>
      </c>
      <c r="R604" s="78">
        <v>1.7</v>
      </c>
      <c r="S604" s="36"/>
      <c r="T604" s="36"/>
      <c r="U604" s="78">
        <f t="shared" ref="U604:U607" si="52">R604</f>
        <v>1.7</v>
      </c>
      <c r="V604" s="78">
        <v>1.7</v>
      </c>
      <c r="W604" s="36">
        <v>2</v>
      </c>
      <c r="X604" s="36" t="s">
        <v>17</v>
      </c>
      <c r="Y604" s="36"/>
      <c r="Z604" s="37" t="s">
        <v>1086</v>
      </c>
      <c r="AA604" s="14" t="s">
        <v>63</v>
      </c>
      <c r="AB604" s="54" t="s">
        <v>16</v>
      </c>
      <c r="AC604" s="61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28"/>
      <c r="BA604" s="28"/>
      <c r="BB604" s="28"/>
      <c r="BC604" s="28"/>
    </row>
    <row r="605" spans="1:55" s="27" customFormat="1" ht="11.25" x14ac:dyDescent="0.25">
      <c r="A605" s="31" t="s">
        <v>867</v>
      </c>
      <c r="B605" s="32">
        <f t="shared" si="51"/>
        <v>44879.503842592596</v>
      </c>
      <c r="C605" s="33">
        <v>2022</v>
      </c>
      <c r="D605" s="33">
        <v>11</v>
      </c>
      <c r="E605" s="33">
        <v>14</v>
      </c>
      <c r="F605" s="33">
        <v>12</v>
      </c>
      <c r="G605" s="33">
        <v>5</v>
      </c>
      <c r="H605" s="34">
        <v>32.700000000000003</v>
      </c>
      <c r="I605" s="34">
        <v>0.18</v>
      </c>
      <c r="J605" s="35">
        <v>67.662000000000006</v>
      </c>
      <c r="K605" s="35"/>
      <c r="L605" s="35">
        <v>1.7999999999999999E-2</v>
      </c>
      <c r="M605" s="35">
        <v>33.744999999999997</v>
      </c>
      <c r="N605" s="35"/>
      <c r="O605" s="35">
        <v>2.9000000000000001E-2</v>
      </c>
      <c r="P605" s="33">
        <v>0</v>
      </c>
      <c r="Q605" s="37" t="s">
        <v>0</v>
      </c>
      <c r="R605" s="78">
        <v>2</v>
      </c>
      <c r="S605" s="36"/>
      <c r="T605" s="36"/>
      <c r="U605" s="78">
        <f t="shared" si="52"/>
        <v>2</v>
      </c>
      <c r="V605" s="78">
        <v>2</v>
      </c>
      <c r="W605" s="36">
        <v>3</v>
      </c>
      <c r="X605" s="36" t="s">
        <v>17</v>
      </c>
      <c r="Y605" s="36"/>
      <c r="Z605" s="37" t="s">
        <v>1086</v>
      </c>
      <c r="AA605" s="14" t="s">
        <v>63</v>
      </c>
      <c r="AB605" s="54" t="s">
        <v>16</v>
      </c>
      <c r="AC605" s="61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28"/>
      <c r="BA605" s="28"/>
      <c r="BB605" s="28"/>
      <c r="BC605" s="28"/>
    </row>
    <row r="606" spans="1:55" s="27" customFormat="1" ht="11.25" x14ac:dyDescent="0.25">
      <c r="A606" s="31" t="s">
        <v>868</v>
      </c>
      <c r="B606" s="32">
        <f t="shared" si="51"/>
        <v>44880.169525462959</v>
      </c>
      <c r="C606" s="33">
        <v>2022</v>
      </c>
      <c r="D606" s="33">
        <v>11</v>
      </c>
      <c r="E606" s="33">
        <v>15</v>
      </c>
      <c r="F606" s="33">
        <v>4</v>
      </c>
      <c r="G606" s="33">
        <v>4</v>
      </c>
      <c r="H606" s="34">
        <v>7.6</v>
      </c>
      <c r="I606" s="34">
        <v>7.0000000000000007E-2</v>
      </c>
      <c r="J606" s="35">
        <v>69.507000000000005</v>
      </c>
      <c r="K606" s="35"/>
      <c r="L606" s="35">
        <v>4.1000000000000002E-2</v>
      </c>
      <c r="M606" s="35">
        <v>30.475999999999999</v>
      </c>
      <c r="N606" s="35"/>
      <c r="O606" s="35">
        <v>0.13</v>
      </c>
      <c r="P606" s="33">
        <v>0</v>
      </c>
      <c r="Q606" s="37" t="s">
        <v>0</v>
      </c>
      <c r="R606" s="78">
        <v>1.6</v>
      </c>
      <c r="S606" s="36"/>
      <c r="T606" s="36"/>
      <c r="U606" s="78">
        <f t="shared" si="52"/>
        <v>1.6</v>
      </c>
      <c r="V606" s="78">
        <v>1.6</v>
      </c>
      <c r="W606" s="36">
        <v>4</v>
      </c>
      <c r="X606" s="36" t="s">
        <v>17</v>
      </c>
      <c r="Y606" s="36"/>
      <c r="Z606" s="37" t="s">
        <v>21</v>
      </c>
      <c r="AA606" s="14" t="s">
        <v>63</v>
      </c>
      <c r="AB606" s="54" t="s">
        <v>16</v>
      </c>
      <c r="AC606" s="61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28"/>
      <c r="BA606" s="28"/>
      <c r="BB606" s="28"/>
      <c r="BC606" s="28"/>
    </row>
    <row r="607" spans="1:55" s="27" customFormat="1" ht="11.25" x14ac:dyDescent="0.25">
      <c r="A607" s="31" t="s">
        <v>869</v>
      </c>
      <c r="B607" s="32">
        <f t="shared" si="51"/>
        <v>44880.252523148149</v>
      </c>
      <c r="C607" s="33">
        <v>2022</v>
      </c>
      <c r="D607" s="33">
        <v>11</v>
      </c>
      <c r="E607" s="33">
        <v>15</v>
      </c>
      <c r="F607" s="33">
        <v>6</v>
      </c>
      <c r="G607" s="33">
        <v>3</v>
      </c>
      <c r="H607" s="34">
        <v>38.83</v>
      </c>
      <c r="I607" s="34">
        <v>0.32</v>
      </c>
      <c r="J607" s="35">
        <v>67.665999999999997</v>
      </c>
      <c r="K607" s="35"/>
      <c r="L607" s="35">
        <v>0.04</v>
      </c>
      <c r="M607" s="35">
        <v>34.191000000000003</v>
      </c>
      <c r="N607" s="35"/>
      <c r="O607" s="35">
        <v>6.6000000000000003E-2</v>
      </c>
      <c r="P607" s="33">
        <v>0</v>
      </c>
      <c r="Q607" s="37" t="s">
        <v>0</v>
      </c>
      <c r="R607" s="78">
        <v>1.6</v>
      </c>
      <c r="S607" s="36"/>
      <c r="T607" s="36"/>
      <c r="U607" s="78">
        <f t="shared" si="52"/>
        <v>1.6</v>
      </c>
      <c r="V607" s="78">
        <v>1.6</v>
      </c>
      <c r="W607" s="36">
        <v>3</v>
      </c>
      <c r="X607" s="36" t="s">
        <v>17</v>
      </c>
      <c r="Y607" s="36"/>
      <c r="Z607" s="37" t="s">
        <v>1086</v>
      </c>
      <c r="AA607" s="14" t="s">
        <v>63</v>
      </c>
      <c r="AB607" s="54" t="s">
        <v>16</v>
      </c>
      <c r="AC607" s="61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28"/>
      <c r="BA607" s="28"/>
      <c r="BB607" s="28"/>
      <c r="BC607" s="28"/>
    </row>
    <row r="608" spans="1:55" s="27" customFormat="1" ht="11.25" x14ac:dyDescent="0.25">
      <c r="A608" s="31" t="s">
        <v>870</v>
      </c>
      <c r="B608" s="32">
        <f t="shared" si="51"/>
        <v>44880.478298611109</v>
      </c>
      <c r="C608" s="39">
        <v>2022</v>
      </c>
      <c r="D608" s="39">
        <v>11</v>
      </c>
      <c r="E608" s="39">
        <v>15</v>
      </c>
      <c r="F608" s="39">
        <v>11</v>
      </c>
      <c r="G608" s="39">
        <v>28</v>
      </c>
      <c r="H608" s="40">
        <v>45.6</v>
      </c>
      <c r="I608" s="40">
        <v>0.3</v>
      </c>
      <c r="J608" s="41">
        <v>63.109000000000002</v>
      </c>
      <c r="K608" s="40">
        <v>2.9</v>
      </c>
      <c r="L608" s="35">
        <v>2.6102610261026102E-2</v>
      </c>
      <c r="M608" s="41">
        <v>27.791</v>
      </c>
      <c r="N608" s="40">
        <v>2.2999999999999998</v>
      </c>
      <c r="O608" s="35">
        <v>4.5688957561609247E-2</v>
      </c>
      <c r="P608" s="39">
        <v>0</v>
      </c>
      <c r="Q608" s="37" t="s">
        <v>0</v>
      </c>
      <c r="R608" s="78"/>
      <c r="S608" s="79"/>
      <c r="T608" s="79">
        <v>1.6</v>
      </c>
      <c r="U608" s="78">
        <f>T608</f>
        <v>1.6</v>
      </c>
      <c r="V608" s="78">
        <v>1.6</v>
      </c>
      <c r="W608" s="42">
        <v>21</v>
      </c>
      <c r="X608" s="43" t="s">
        <v>45</v>
      </c>
      <c r="Y608" s="44"/>
      <c r="Z608" s="51" t="s">
        <v>37</v>
      </c>
      <c r="AA608" s="15" t="s">
        <v>64</v>
      </c>
      <c r="AB608" s="55" t="s">
        <v>16</v>
      </c>
      <c r="AC608" s="62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28"/>
      <c r="BA608" s="28"/>
      <c r="BB608" s="28"/>
      <c r="BC608" s="28"/>
    </row>
    <row r="609" spans="1:55" s="27" customFormat="1" ht="11.25" x14ac:dyDescent="0.25">
      <c r="A609" s="31" t="s">
        <v>871</v>
      </c>
      <c r="B609" s="32">
        <f t="shared" si="51"/>
        <v>44880.520937499998</v>
      </c>
      <c r="C609" s="39">
        <v>2022</v>
      </c>
      <c r="D609" s="39">
        <v>11</v>
      </c>
      <c r="E609" s="39">
        <v>15</v>
      </c>
      <c r="F609" s="39">
        <v>12</v>
      </c>
      <c r="G609" s="39">
        <v>30</v>
      </c>
      <c r="H609" s="40">
        <v>9.1999999999999993</v>
      </c>
      <c r="I609" s="40">
        <v>0.3</v>
      </c>
      <c r="J609" s="41">
        <v>63.951999999999998</v>
      </c>
      <c r="K609" s="40">
        <v>2.5</v>
      </c>
      <c r="L609" s="35">
        <v>2.2502250225022502E-2</v>
      </c>
      <c r="M609" s="41">
        <v>28.2</v>
      </c>
      <c r="N609" s="40">
        <v>2</v>
      </c>
      <c r="O609" s="35">
        <v>4.0921137017858204E-2</v>
      </c>
      <c r="P609" s="39">
        <v>0</v>
      </c>
      <c r="Q609" s="37" t="s">
        <v>0</v>
      </c>
      <c r="R609" s="78"/>
      <c r="S609" s="79"/>
      <c r="T609" s="79">
        <v>1.7</v>
      </c>
      <c r="U609" s="78">
        <f>T609</f>
        <v>1.7</v>
      </c>
      <c r="V609" s="78">
        <v>1.7</v>
      </c>
      <c r="W609" s="42">
        <v>22</v>
      </c>
      <c r="X609" s="43" t="s">
        <v>45</v>
      </c>
      <c r="Y609" s="44"/>
      <c r="Z609" s="51" t="s">
        <v>37</v>
      </c>
      <c r="AA609" s="15" t="s">
        <v>64</v>
      </c>
      <c r="AB609" s="55" t="s">
        <v>16</v>
      </c>
      <c r="AC609" s="62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28"/>
      <c r="BA609" s="28"/>
      <c r="BB609" s="28"/>
      <c r="BC609" s="28"/>
    </row>
    <row r="610" spans="1:55" s="27" customFormat="1" ht="11.25" x14ac:dyDescent="0.25">
      <c r="A610" s="31" t="s">
        <v>874</v>
      </c>
      <c r="B610" s="32">
        <f t="shared" si="51"/>
        <v>44882.170324074075</v>
      </c>
      <c r="C610" s="33">
        <v>2022</v>
      </c>
      <c r="D610" s="33">
        <v>11</v>
      </c>
      <c r="E610" s="33">
        <v>17</v>
      </c>
      <c r="F610" s="33">
        <v>4</v>
      </c>
      <c r="G610" s="33">
        <v>5</v>
      </c>
      <c r="H610" s="34">
        <v>16.18</v>
      </c>
      <c r="I610" s="34">
        <v>7.0000000000000007E-2</v>
      </c>
      <c r="J610" s="35">
        <v>67.641999999999996</v>
      </c>
      <c r="K610" s="35"/>
      <c r="L610" s="35">
        <v>1.4E-2</v>
      </c>
      <c r="M610" s="35">
        <v>33.86</v>
      </c>
      <c r="N610" s="35"/>
      <c r="O610" s="35">
        <v>0.03</v>
      </c>
      <c r="P610" s="33">
        <v>0</v>
      </c>
      <c r="Q610" s="37" t="s">
        <v>0</v>
      </c>
      <c r="R610" s="78">
        <v>2</v>
      </c>
      <c r="S610" s="36"/>
      <c r="T610" s="36"/>
      <c r="U610" s="78">
        <f>R610</f>
        <v>2</v>
      </c>
      <c r="V610" s="78">
        <v>2</v>
      </c>
      <c r="W610" s="36">
        <v>6</v>
      </c>
      <c r="X610" s="36" t="s">
        <v>17</v>
      </c>
      <c r="Y610" s="36"/>
      <c r="Z610" s="37" t="s">
        <v>1086</v>
      </c>
      <c r="AA610" s="14" t="s">
        <v>63</v>
      </c>
      <c r="AB610" s="54" t="s">
        <v>16</v>
      </c>
      <c r="AC610" s="61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28"/>
      <c r="BA610" s="28"/>
      <c r="BB610" s="28"/>
      <c r="BC610" s="28"/>
    </row>
    <row r="611" spans="1:55" s="27" customFormat="1" ht="11.25" x14ac:dyDescent="0.25">
      <c r="A611" s="31" t="s">
        <v>875</v>
      </c>
      <c r="B611" s="32">
        <f t="shared" si="51"/>
        <v>44882.171076388891</v>
      </c>
      <c r="C611" s="33">
        <v>2022</v>
      </c>
      <c r="D611" s="33">
        <v>11</v>
      </c>
      <c r="E611" s="33">
        <v>17</v>
      </c>
      <c r="F611" s="33">
        <v>4</v>
      </c>
      <c r="G611" s="33">
        <v>6</v>
      </c>
      <c r="H611" s="34">
        <v>21.63</v>
      </c>
      <c r="I611" s="34">
        <v>0.19</v>
      </c>
      <c r="J611" s="35">
        <v>67.656000000000006</v>
      </c>
      <c r="K611" s="35"/>
      <c r="L611" s="35">
        <v>2.1000000000000001E-2</v>
      </c>
      <c r="M611" s="35">
        <v>33.777999999999999</v>
      </c>
      <c r="N611" s="35"/>
      <c r="O611" s="35">
        <v>3.3000000000000002E-2</v>
      </c>
      <c r="P611" s="33">
        <v>0</v>
      </c>
      <c r="Q611" s="37" t="s">
        <v>0</v>
      </c>
      <c r="R611" s="78">
        <v>1.7</v>
      </c>
      <c r="S611" s="36"/>
      <c r="T611" s="36"/>
      <c r="U611" s="78">
        <f>R611</f>
        <v>1.7</v>
      </c>
      <c r="V611" s="78">
        <v>1.7</v>
      </c>
      <c r="W611" s="36">
        <v>3</v>
      </c>
      <c r="X611" s="36" t="s">
        <v>17</v>
      </c>
      <c r="Y611" s="36"/>
      <c r="Z611" s="37" t="s">
        <v>1086</v>
      </c>
      <c r="AA611" s="14" t="s">
        <v>63</v>
      </c>
      <c r="AB611" s="54" t="s">
        <v>16</v>
      </c>
      <c r="AC611" s="61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28"/>
      <c r="BA611" s="28"/>
      <c r="BB611" s="28"/>
      <c r="BC611" s="28"/>
    </row>
    <row r="612" spans="1:55" s="27" customFormat="1" ht="11.25" x14ac:dyDescent="0.25">
      <c r="A612" s="31" t="s">
        <v>876</v>
      </c>
      <c r="B612" s="32">
        <f t="shared" si="51"/>
        <v>44882.479826388888</v>
      </c>
      <c r="C612" s="39">
        <v>2022</v>
      </c>
      <c r="D612" s="39">
        <v>11</v>
      </c>
      <c r="E612" s="39">
        <v>17</v>
      </c>
      <c r="F612" s="39">
        <v>11</v>
      </c>
      <c r="G612" s="39">
        <v>30</v>
      </c>
      <c r="H612" s="40">
        <v>57.9</v>
      </c>
      <c r="I612" s="40">
        <v>0.2</v>
      </c>
      <c r="J612" s="41">
        <v>63.103000000000002</v>
      </c>
      <c r="K612" s="40">
        <v>2.1</v>
      </c>
      <c r="L612" s="35">
        <v>1.8901890189018902E-2</v>
      </c>
      <c r="M612" s="41">
        <v>27.827000000000002</v>
      </c>
      <c r="N612" s="40">
        <v>1.7</v>
      </c>
      <c r="O612" s="35">
        <v>3.3763127359143816E-2</v>
      </c>
      <c r="P612" s="39">
        <v>0</v>
      </c>
      <c r="Q612" s="37" t="s">
        <v>0</v>
      </c>
      <c r="R612" s="78"/>
      <c r="S612" s="79"/>
      <c r="T612" s="79">
        <v>1.6</v>
      </c>
      <c r="U612" s="78">
        <f>T612</f>
        <v>1.6</v>
      </c>
      <c r="V612" s="78">
        <v>1.6</v>
      </c>
      <c r="W612" s="42">
        <v>23</v>
      </c>
      <c r="X612" s="43" t="s">
        <v>45</v>
      </c>
      <c r="Y612" s="44"/>
      <c r="Z612" s="51" t="s">
        <v>37</v>
      </c>
      <c r="AA612" s="15" t="s">
        <v>64</v>
      </c>
      <c r="AB612" s="55" t="s">
        <v>16</v>
      </c>
      <c r="AC612" s="62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28"/>
      <c r="BA612" s="28"/>
      <c r="BB612" s="28"/>
      <c r="BC612" s="28"/>
    </row>
    <row r="613" spans="1:55" s="27" customFormat="1" ht="11.25" x14ac:dyDescent="0.25">
      <c r="A613" s="31" t="s">
        <v>877</v>
      </c>
      <c r="B613" s="32">
        <f t="shared" si="51"/>
        <v>44882.503703703704</v>
      </c>
      <c r="C613" s="33">
        <v>2022</v>
      </c>
      <c r="D613" s="33">
        <v>11</v>
      </c>
      <c r="E613" s="33">
        <v>17</v>
      </c>
      <c r="F613" s="33">
        <v>12</v>
      </c>
      <c r="G613" s="33">
        <v>5</v>
      </c>
      <c r="H613" s="34">
        <v>20.46</v>
      </c>
      <c r="I613" s="34">
        <v>0.08</v>
      </c>
      <c r="J613" s="35">
        <v>67.643000000000001</v>
      </c>
      <c r="K613" s="35"/>
      <c r="L613" s="35">
        <v>0.02</v>
      </c>
      <c r="M613" s="35">
        <v>33.798999999999999</v>
      </c>
      <c r="N613" s="35"/>
      <c r="O613" s="35">
        <v>3.1E-2</v>
      </c>
      <c r="P613" s="33">
        <v>0</v>
      </c>
      <c r="Q613" s="37" t="s">
        <v>0</v>
      </c>
      <c r="R613" s="78">
        <v>1.7</v>
      </c>
      <c r="S613" s="36"/>
      <c r="T613" s="36"/>
      <c r="U613" s="78">
        <f>R613</f>
        <v>1.7</v>
      </c>
      <c r="V613" s="78">
        <v>1.7</v>
      </c>
      <c r="W613" s="36">
        <v>3</v>
      </c>
      <c r="X613" s="36" t="s">
        <v>17</v>
      </c>
      <c r="Y613" s="36"/>
      <c r="Z613" s="37" t="s">
        <v>1086</v>
      </c>
      <c r="AA613" s="14" t="s">
        <v>63</v>
      </c>
      <c r="AB613" s="54" t="s">
        <v>16</v>
      </c>
      <c r="AC613" s="61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28"/>
      <c r="BA613" s="28"/>
      <c r="BB613" s="28"/>
      <c r="BC613" s="28"/>
    </row>
    <row r="614" spans="1:55" s="27" customFormat="1" ht="11.25" x14ac:dyDescent="0.25">
      <c r="A614" s="31" t="s">
        <v>879</v>
      </c>
      <c r="B614" s="32">
        <f t="shared" si="51"/>
        <v>44883.167407407411</v>
      </c>
      <c r="C614" s="33">
        <v>2022</v>
      </c>
      <c r="D614" s="33">
        <v>11</v>
      </c>
      <c r="E614" s="33">
        <v>18</v>
      </c>
      <c r="F614" s="33">
        <v>4</v>
      </c>
      <c r="G614" s="33">
        <v>1</v>
      </c>
      <c r="H614" s="34">
        <v>4.49</v>
      </c>
      <c r="I614" s="34"/>
      <c r="J614" s="35">
        <v>69.465000000000003</v>
      </c>
      <c r="K614" s="35"/>
      <c r="L614" s="35">
        <v>0.06</v>
      </c>
      <c r="M614" s="35">
        <v>30.765999999999998</v>
      </c>
      <c r="N614" s="35"/>
      <c r="O614" s="35">
        <v>0.26100000000000001</v>
      </c>
      <c r="P614" s="33">
        <v>0</v>
      </c>
      <c r="Q614" s="37" t="s">
        <v>0</v>
      </c>
      <c r="R614" s="78">
        <v>1.8</v>
      </c>
      <c r="S614" s="36"/>
      <c r="T614" s="36"/>
      <c r="U614" s="78">
        <f>R614</f>
        <v>1.8</v>
      </c>
      <c r="V614" s="78">
        <v>1.8</v>
      </c>
      <c r="W614" s="36">
        <v>2</v>
      </c>
      <c r="X614" s="36" t="s">
        <v>17</v>
      </c>
      <c r="Y614" s="36"/>
      <c r="Z614" s="37" t="s">
        <v>21</v>
      </c>
      <c r="AA614" s="14" t="s">
        <v>63</v>
      </c>
      <c r="AB614" s="54" t="s">
        <v>16</v>
      </c>
      <c r="AC614" s="61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28"/>
      <c r="BA614" s="28"/>
      <c r="BB614" s="28"/>
      <c r="BC614" s="28"/>
    </row>
    <row r="615" spans="1:55" s="27" customFormat="1" ht="11.25" x14ac:dyDescent="0.25">
      <c r="A615" s="31" t="s">
        <v>880</v>
      </c>
      <c r="B615" s="32">
        <f t="shared" si="51"/>
        <v>44883.481168981481</v>
      </c>
      <c r="C615" s="39">
        <v>2022</v>
      </c>
      <c r="D615" s="39">
        <v>11</v>
      </c>
      <c r="E615" s="39">
        <v>18</v>
      </c>
      <c r="F615" s="39">
        <v>11</v>
      </c>
      <c r="G615" s="39">
        <v>32</v>
      </c>
      <c r="H615" s="40">
        <v>53.8</v>
      </c>
      <c r="I615" s="40">
        <v>0.3</v>
      </c>
      <c r="J615" s="41">
        <v>63.043999999999997</v>
      </c>
      <c r="K615" s="40">
        <v>3</v>
      </c>
      <c r="L615" s="35">
        <v>2.7002700270027005E-2</v>
      </c>
      <c r="M615" s="41">
        <v>27.827999999999999</v>
      </c>
      <c r="N615" s="40">
        <v>2.4</v>
      </c>
      <c r="O615" s="35">
        <v>4.7569051617058912E-2</v>
      </c>
      <c r="P615" s="39">
        <v>0</v>
      </c>
      <c r="Q615" s="37" t="s">
        <v>0</v>
      </c>
      <c r="R615" s="78"/>
      <c r="S615" s="79"/>
      <c r="T615" s="79">
        <v>1.9</v>
      </c>
      <c r="U615" s="78">
        <f>T615</f>
        <v>1.9</v>
      </c>
      <c r="V615" s="78">
        <v>1.9</v>
      </c>
      <c r="W615" s="42">
        <v>23</v>
      </c>
      <c r="X615" s="43" t="s">
        <v>45</v>
      </c>
      <c r="Y615" s="44"/>
      <c r="Z615" s="51" t="s">
        <v>37</v>
      </c>
      <c r="AA615" s="15" t="s">
        <v>64</v>
      </c>
      <c r="AB615" s="55" t="s">
        <v>16</v>
      </c>
      <c r="AC615" s="62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28"/>
      <c r="BA615" s="28"/>
      <c r="BB615" s="28"/>
      <c r="BC615" s="28"/>
    </row>
    <row r="616" spans="1:55" s="27" customFormat="1" ht="11.25" x14ac:dyDescent="0.25">
      <c r="A616" s="31" t="s">
        <v>881</v>
      </c>
      <c r="B616" s="32">
        <f t="shared" si="51"/>
        <v>44883.504467592589</v>
      </c>
      <c r="C616" s="39">
        <v>2022</v>
      </c>
      <c r="D616" s="39">
        <v>11</v>
      </c>
      <c r="E616" s="39">
        <v>18</v>
      </c>
      <c r="F616" s="39">
        <v>12</v>
      </c>
      <c r="G616" s="39">
        <v>6</v>
      </c>
      <c r="H616" s="40">
        <v>26</v>
      </c>
      <c r="I616" s="40">
        <v>0.8</v>
      </c>
      <c r="J616" s="41">
        <v>60.56</v>
      </c>
      <c r="K616" s="40">
        <v>4.2</v>
      </c>
      <c r="L616" s="35">
        <v>3.7803780378037805E-2</v>
      </c>
      <c r="M616" s="41">
        <v>29.053000000000001</v>
      </c>
      <c r="N616" s="40">
        <v>5.3</v>
      </c>
      <c r="O616" s="35">
        <v>9.6882805665759061E-2</v>
      </c>
      <c r="P616" s="39">
        <v>0</v>
      </c>
      <c r="Q616" s="37" t="s">
        <v>0</v>
      </c>
      <c r="R616" s="78"/>
      <c r="S616" s="79"/>
      <c r="T616" s="79">
        <v>1.6</v>
      </c>
      <c r="U616" s="78">
        <f>T616</f>
        <v>1.6</v>
      </c>
      <c r="V616" s="78">
        <v>1.6</v>
      </c>
      <c r="W616" s="42">
        <v>14</v>
      </c>
      <c r="X616" s="43" t="s">
        <v>45</v>
      </c>
      <c r="Y616" s="44"/>
      <c r="Z616" s="46" t="s">
        <v>1066</v>
      </c>
      <c r="AA616" s="14" t="s">
        <v>63</v>
      </c>
      <c r="AB616" s="55" t="s">
        <v>16</v>
      </c>
      <c r="AC616" s="62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28"/>
      <c r="BA616" s="28"/>
      <c r="BB616" s="28"/>
      <c r="BC616" s="28"/>
    </row>
    <row r="617" spans="1:55" s="27" customFormat="1" ht="11.25" x14ac:dyDescent="0.25">
      <c r="A617" s="31" t="s">
        <v>882</v>
      </c>
      <c r="B617" s="32">
        <f t="shared" si="51"/>
        <v>44884.11986111111</v>
      </c>
      <c r="C617" s="33">
        <v>2022</v>
      </c>
      <c r="D617" s="33">
        <v>11</v>
      </c>
      <c r="E617" s="33">
        <v>19</v>
      </c>
      <c r="F617" s="33">
        <v>2</v>
      </c>
      <c r="G617" s="33">
        <v>52</v>
      </c>
      <c r="H617" s="34">
        <v>36.83</v>
      </c>
      <c r="I617" s="34">
        <v>0.13</v>
      </c>
      <c r="J617" s="35">
        <v>67.658000000000001</v>
      </c>
      <c r="K617" s="35"/>
      <c r="L617" s="35">
        <v>1.4999999999999999E-2</v>
      </c>
      <c r="M617" s="35">
        <v>34.220999999999997</v>
      </c>
      <c r="N617" s="35"/>
      <c r="O617" s="35">
        <v>5.0999999999999997E-2</v>
      </c>
      <c r="P617" s="33">
        <v>0</v>
      </c>
      <c r="Q617" s="37" t="s">
        <v>0</v>
      </c>
      <c r="R617" s="78">
        <v>2.1</v>
      </c>
      <c r="S617" s="36"/>
      <c r="T617" s="36"/>
      <c r="U617" s="78">
        <f>R617</f>
        <v>2.1</v>
      </c>
      <c r="V617" s="78">
        <v>2.1</v>
      </c>
      <c r="W617" s="36">
        <v>9</v>
      </c>
      <c r="X617" s="36" t="s">
        <v>17</v>
      </c>
      <c r="Y617" s="36"/>
      <c r="Z617" s="37" t="s">
        <v>1086</v>
      </c>
      <c r="AA617" s="14" t="s">
        <v>63</v>
      </c>
      <c r="AB617" s="54" t="s">
        <v>16</v>
      </c>
      <c r="AC617" s="61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28"/>
      <c r="BA617" s="28"/>
      <c r="BB617" s="28"/>
      <c r="BC617" s="28"/>
    </row>
    <row r="618" spans="1:55" s="27" customFormat="1" ht="11.25" x14ac:dyDescent="0.25">
      <c r="A618" s="31" t="s">
        <v>883</v>
      </c>
      <c r="B618" s="32">
        <f t="shared" si="51"/>
        <v>44884.14334490741</v>
      </c>
      <c r="C618" s="33">
        <v>2022</v>
      </c>
      <c r="D618" s="33">
        <v>11</v>
      </c>
      <c r="E618" s="33">
        <v>19</v>
      </c>
      <c r="F618" s="33">
        <v>3</v>
      </c>
      <c r="G618" s="33">
        <v>26</v>
      </c>
      <c r="H618" s="34">
        <v>25.15</v>
      </c>
      <c r="I618" s="34">
        <v>0.17</v>
      </c>
      <c r="J618" s="35">
        <v>69.566000000000003</v>
      </c>
      <c r="K618" s="35"/>
      <c r="L618" s="35">
        <v>5.5E-2</v>
      </c>
      <c r="M618" s="35">
        <v>28.858000000000001</v>
      </c>
      <c r="N618" s="35"/>
      <c r="O618" s="35">
        <v>8.2000000000000003E-2</v>
      </c>
      <c r="P618" s="33">
        <v>0</v>
      </c>
      <c r="Q618" s="37" t="s">
        <v>0</v>
      </c>
      <c r="R618" s="78">
        <v>2.5</v>
      </c>
      <c r="S618" s="36"/>
      <c r="T618" s="36"/>
      <c r="U618" s="78">
        <f>R618</f>
        <v>2.5</v>
      </c>
      <c r="V618" s="78">
        <v>2.5</v>
      </c>
      <c r="W618" s="36">
        <v>4</v>
      </c>
      <c r="X618" s="36" t="s">
        <v>17</v>
      </c>
      <c r="Y618" s="36"/>
      <c r="Z618" s="37" t="s">
        <v>9</v>
      </c>
      <c r="AA618" s="15" t="s">
        <v>64</v>
      </c>
      <c r="AB618" s="54" t="s">
        <v>16</v>
      </c>
      <c r="AC618" s="61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28"/>
      <c r="BA618" s="28"/>
      <c r="BB618" s="28"/>
      <c r="BC618" s="28"/>
    </row>
    <row r="619" spans="1:55" s="27" customFormat="1" ht="11.25" x14ac:dyDescent="0.25">
      <c r="A619" s="31" t="s">
        <v>884</v>
      </c>
      <c r="B619" s="32">
        <f t="shared" si="51"/>
        <v>44884.436354166668</v>
      </c>
      <c r="C619" s="33">
        <v>2022</v>
      </c>
      <c r="D619" s="33">
        <v>11</v>
      </c>
      <c r="E619" s="33">
        <v>19</v>
      </c>
      <c r="F619" s="33">
        <v>10</v>
      </c>
      <c r="G619" s="33">
        <v>28</v>
      </c>
      <c r="H619" s="34">
        <v>21.59</v>
      </c>
      <c r="I619" s="34">
        <v>0.13</v>
      </c>
      <c r="J619" s="35">
        <v>67.650999999999996</v>
      </c>
      <c r="K619" s="35"/>
      <c r="L619" s="35">
        <v>0.02</v>
      </c>
      <c r="M619" s="35">
        <v>33.703000000000003</v>
      </c>
      <c r="N619" s="35"/>
      <c r="O619" s="35">
        <v>5.3999999999999999E-2</v>
      </c>
      <c r="P619" s="33">
        <v>0</v>
      </c>
      <c r="Q619" s="37" t="s">
        <v>0</v>
      </c>
      <c r="R619" s="78">
        <v>1.7</v>
      </c>
      <c r="S619" s="36"/>
      <c r="T619" s="36"/>
      <c r="U619" s="78">
        <f>R619</f>
        <v>1.7</v>
      </c>
      <c r="V619" s="78">
        <v>1.7</v>
      </c>
      <c r="W619" s="36">
        <v>9</v>
      </c>
      <c r="X619" s="36" t="s">
        <v>17</v>
      </c>
      <c r="Y619" s="36"/>
      <c r="Z619" s="37" t="s">
        <v>1086</v>
      </c>
      <c r="AA619" s="14" t="s">
        <v>63</v>
      </c>
      <c r="AB619" s="54" t="s">
        <v>16</v>
      </c>
      <c r="AC619" s="61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28"/>
      <c r="BA619" s="28"/>
      <c r="BB619" s="28"/>
      <c r="BC619" s="28"/>
    </row>
    <row r="620" spans="1:55" s="27" customFormat="1" ht="11.25" x14ac:dyDescent="0.25">
      <c r="A620" s="31" t="s">
        <v>886</v>
      </c>
      <c r="B620" s="32">
        <f t="shared" si="51"/>
        <v>44885.750763888886</v>
      </c>
      <c r="C620" s="33">
        <v>2022</v>
      </c>
      <c r="D620" s="33">
        <v>11</v>
      </c>
      <c r="E620" s="33">
        <v>20</v>
      </c>
      <c r="F620" s="33">
        <v>18</v>
      </c>
      <c r="G620" s="33">
        <v>1</v>
      </c>
      <c r="H620" s="34">
        <v>6.74</v>
      </c>
      <c r="I620" s="34">
        <v>0.1</v>
      </c>
      <c r="J620" s="35">
        <v>67.67</v>
      </c>
      <c r="K620" s="35"/>
      <c r="L620" s="35">
        <v>0.01</v>
      </c>
      <c r="M620" s="35">
        <v>34.192</v>
      </c>
      <c r="N620" s="35"/>
      <c r="O620" s="35">
        <v>2.7E-2</v>
      </c>
      <c r="P620" s="33">
        <v>0</v>
      </c>
      <c r="Q620" s="37" t="s">
        <v>0</v>
      </c>
      <c r="R620" s="78">
        <v>1.8</v>
      </c>
      <c r="S620" s="36"/>
      <c r="T620" s="36"/>
      <c r="U620" s="78">
        <f>R620</f>
        <v>1.8</v>
      </c>
      <c r="V620" s="78">
        <v>1.8</v>
      </c>
      <c r="W620" s="36">
        <v>5</v>
      </c>
      <c r="X620" s="36" t="s">
        <v>17</v>
      </c>
      <c r="Y620" s="36"/>
      <c r="Z620" s="37" t="s">
        <v>1086</v>
      </c>
      <c r="AA620" s="14" t="s">
        <v>63</v>
      </c>
      <c r="AB620" s="54" t="s">
        <v>16</v>
      </c>
      <c r="AC620" s="61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28"/>
      <c r="BA620" s="28"/>
      <c r="BB620" s="28"/>
      <c r="BC620" s="28"/>
    </row>
    <row r="621" spans="1:55" s="27" customFormat="1" ht="11.25" x14ac:dyDescent="0.25">
      <c r="A621" s="31" t="s">
        <v>887</v>
      </c>
      <c r="B621" s="32">
        <f t="shared" si="51"/>
        <v>44886.521168981482</v>
      </c>
      <c r="C621" s="39">
        <v>2022</v>
      </c>
      <c r="D621" s="39">
        <v>11</v>
      </c>
      <c r="E621" s="39">
        <v>21</v>
      </c>
      <c r="F621" s="39">
        <v>12</v>
      </c>
      <c r="G621" s="39">
        <v>30</v>
      </c>
      <c r="H621" s="40">
        <v>29.1</v>
      </c>
      <c r="I621" s="40">
        <v>0.3</v>
      </c>
      <c r="J621" s="41">
        <v>63.951999999999998</v>
      </c>
      <c r="K621" s="40">
        <v>2.5</v>
      </c>
      <c r="L621" s="35">
        <v>2.2502250225022502E-2</v>
      </c>
      <c r="M621" s="41">
        <v>28.199000000000002</v>
      </c>
      <c r="N621" s="40">
        <v>1.9</v>
      </c>
      <c r="O621" s="35">
        <v>3.8875080166965295E-2</v>
      </c>
      <c r="P621" s="39">
        <v>0</v>
      </c>
      <c r="Q621" s="37" t="s">
        <v>0</v>
      </c>
      <c r="R621" s="78"/>
      <c r="S621" s="79"/>
      <c r="T621" s="79">
        <v>1.7</v>
      </c>
      <c r="U621" s="78">
        <f>T621</f>
        <v>1.7</v>
      </c>
      <c r="V621" s="78">
        <v>1.7</v>
      </c>
      <c r="W621" s="42">
        <v>22</v>
      </c>
      <c r="X621" s="43" t="s">
        <v>45</v>
      </c>
      <c r="Y621" s="44"/>
      <c r="Z621" s="51" t="s">
        <v>37</v>
      </c>
      <c r="AA621" s="15" t="s">
        <v>64</v>
      </c>
      <c r="AB621" s="55" t="s">
        <v>16</v>
      </c>
      <c r="AC621" s="62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28"/>
      <c r="BA621" s="28"/>
      <c r="BB621" s="28"/>
      <c r="BC621" s="28"/>
    </row>
    <row r="622" spans="1:55" s="27" customFormat="1" ht="11.25" x14ac:dyDescent="0.25">
      <c r="A622" s="31" t="s">
        <v>888</v>
      </c>
      <c r="B622" s="32">
        <f t="shared" si="51"/>
        <v>44886.571006944447</v>
      </c>
      <c r="C622" s="39">
        <v>2022</v>
      </c>
      <c r="D622" s="39">
        <v>11</v>
      </c>
      <c r="E622" s="39">
        <v>21</v>
      </c>
      <c r="F622" s="39">
        <v>13</v>
      </c>
      <c r="G622" s="39">
        <v>42</v>
      </c>
      <c r="H622" s="40">
        <v>15.2</v>
      </c>
      <c r="I622" s="40">
        <v>0.3</v>
      </c>
      <c r="J622" s="41">
        <v>60.953000000000003</v>
      </c>
      <c r="K622" s="40">
        <v>2.4</v>
      </c>
      <c r="L622" s="35">
        <v>2.1602160216021602E-2</v>
      </c>
      <c r="M622" s="41">
        <v>29.036000000000001</v>
      </c>
      <c r="N622" s="40">
        <v>2.2999999999999998</v>
      </c>
      <c r="O622" s="35">
        <v>4.2561739053694571E-2</v>
      </c>
      <c r="P622" s="39">
        <v>0</v>
      </c>
      <c r="Q622" s="37" t="s">
        <v>0</v>
      </c>
      <c r="R622" s="78"/>
      <c r="S622" s="79">
        <v>1.8</v>
      </c>
      <c r="T622" s="79">
        <v>1.6</v>
      </c>
      <c r="U622" s="78">
        <f>S622</f>
        <v>1.8</v>
      </c>
      <c r="V622" s="78">
        <v>1.8</v>
      </c>
      <c r="W622" s="42">
        <v>16</v>
      </c>
      <c r="X622" s="43" t="s">
        <v>45</v>
      </c>
      <c r="Y622" s="44"/>
      <c r="Z622" s="46" t="s">
        <v>1069</v>
      </c>
      <c r="AA622" s="14" t="s">
        <v>63</v>
      </c>
      <c r="AB622" s="55" t="s">
        <v>16</v>
      </c>
      <c r="AC622" s="62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28"/>
      <c r="BA622" s="28"/>
      <c r="BB622" s="28"/>
      <c r="BC622" s="28"/>
    </row>
    <row r="623" spans="1:55" s="27" customFormat="1" ht="11.25" x14ac:dyDescent="0.25">
      <c r="A623" s="31" t="s">
        <v>889</v>
      </c>
      <c r="B623" s="32">
        <f t="shared" si="51"/>
        <v>44886.666354166664</v>
      </c>
      <c r="C623" s="33">
        <v>2022</v>
      </c>
      <c r="D623" s="33">
        <v>11</v>
      </c>
      <c r="E623" s="33">
        <v>21</v>
      </c>
      <c r="F623" s="33">
        <v>15</v>
      </c>
      <c r="G623" s="33">
        <v>59</v>
      </c>
      <c r="H623" s="34">
        <v>33.78</v>
      </c>
      <c r="I623" s="34"/>
      <c r="J623" s="35">
        <v>69.418999999999997</v>
      </c>
      <c r="K623" s="35"/>
      <c r="L623" s="35">
        <v>6.0999999999999999E-2</v>
      </c>
      <c r="M623" s="35">
        <v>30.82</v>
      </c>
      <c r="N623" s="35"/>
      <c r="O623" s="35">
        <v>0.26500000000000001</v>
      </c>
      <c r="P623" s="33">
        <v>0</v>
      </c>
      <c r="Q623" s="37" t="s">
        <v>0</v>
      </c>
      <c r="R623" s="78">
        <v>1.8</v>
      </c>
      <c r="S623" s="36"/>
      <c r="T623" s="36"/>
      <c r="U623" s="78">
        <f>R623</f>
        <v>1.8</v>
      </c>
      <c r="V623" s="78">
        <v>1.8</v>
      </c>
      <c r="W623" s="36">
        <v>2</v>
      </c>
      <c r="X623" s="36" t="s">
        <v>17</v>
      </c>
      <c r="Y623" s="36"/>
      <c r="Z623" s="37" t="s">
        <v>21</v>
      </c>
      <c r="AA623" s="14" t="s">
        <v>63</v>
      </c>
      <c r="AB623" s="54" t="s">
        <v>16</v>
      </c>
      <c r="AC623" s="61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28"/>
      <c r="BA623" s="28"/>
      <c r="BB623" s="28"/>
      <c r="BC623" s="28"/>
    </row>
    <row r="624" spans="1:55" s="27" customFormat="1" ht="11.25" x14ac:dyDescent="0.25">
      <c r="A624" s="31" t="s">
        <v>890</v>
      </c>
      <c r="B624" s="32">
        <f t="shared" si="51"/>
        <v>44886.66684027778</v>
      </c>
      <c r="C624" s="33">
        <v>2022</v>
      </c>
      <c r="D624" s="33">
        <v>11</v>
      </c>
      <c r="E624" s="33">
        <v>21</v>
      </c>
      <c r="F624" s="33">
        <v>16</v>
      </c>
      <c r="G624" s="33">
        <v>0</v>
      </c>
      <c r="H624" s="34">
        <v>15.12</v>
      </c>
      <c r="I624" s="34">
        <v>0.16</v>
      </c>
      <c r="J624" s="35">
        <v>69.42</v>
      </c>
      <c r="K624" s="35"/>
      <c r="L624" s="35">
        <v>2.1999999999999999E-2</v>
      </c>
      <c r="M624" s="35">
        <v>30.831</v>
      </c>
      <c r="N624" s="35"/>
      <c r="O624" s="35">
        <v>0.154</v>
      </c>
      <c r="P624" s="33">
        <v>0</v>
      </c>
      <c r="Q624" s="37" t="s">
        <v>0</v>
      </c>
      <c r="R624" s="78">
        <v>1.9</v>
      </c>
      <c r="S624" s="36"/>
      <c r="T624" s="36"/>
      <c r="U624" s="78">
        <f>R624</f>
        <v>1.9</v>
      </c>
      <c r="V624" s="78">
        <v>1.9</v>
      </c>
      <c r="W624" s="36">
        <v>3</v>
      </c>
      <c r="X624" s="36" t="s">
        <v>17</v>
      </c>
      <c r="Y624" s="36"/>
      <c r="Z624" s="37" t="s">
        <v>21</v>
      </c>
      <c r="AA624" s="14" t="s">
        <v>63</v>
      </c>
      <c r="AB624" s="54" t="s">
        <v>16</v>
      </c>
      <c r="AC624" s="61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28"/>
      <c r="BA624" s="28"/>
      <c r="BB624" s="28"/>
      <c r="BC624" s="28"/>
    </row>
    <row r="625" spans="1:55" s="27" customFormat="1" ht="11.25" x14ac:dyDescent="0.25">
      <c r="A625" s="31" t="s">
        <v>891</v>
      </c>
      <c r="B625" s="32">
        <f t="shared" si="51"/>
        <v>44886.76458333333</v>
      </c>
      <c r="C625" s="33">
        <v>2022</v>
      </c>
      <c r="D625" s="33">
        <v>11</v>
      </c>
      <c r="E625" s="33">
        <v>21</v>
      </c>
      <c r="F625" s="33">
        <v>18</v>
      </c>
      <c r="G625" s="33">
        <v>21</v>
      </c>
      <c r="H625" s="34">
        <v>0</v>
      </c>
      <c r="I625" s="34">
        <v>0.16</v>
      </c>
      <c r="J625" s="35">
        <v>67.662999999999997</v>
      </c>
      <c r="K625" s="35"/>
      <c r="L625" s="35">
        <v>2.1999999999999999E-2</v>
      </c>
      <c r="M625" s="35">
        <v>34.168999999999997</v>
      </c>
      <c r="N625" s="35"/>
      <c r="O625" s="35">
        <v>6.5000000000000002E-2</v>
      </c>
      <c r="P625" s="33">
        <v>0</v>
      </c>
      <c r="Q625" s="37" t="s">
        <v>0</v>
      </c>
      <c r="R625" s="78">
        <v>2</v>
      </c>
      <c r="S625" s="36"/>
      <c r="T625" s="36"/>
      <c r="U625" s="78">
        <f>R625</f>
        <v>2</v>
      </c>
      <c r="V625" s="78">
        <v>2</v>
      </c>
      <c r="W625" s="36">
        <v>5</v>
      </c>
      <c r="X625" s="36" t="s">
        <v>17</v>
      </c>
      <c r="Y625" s="36"/>
      <c r="Z625" s="37" t="s">
        <v>1086</v>
      </c>
      <c r="AA625" s="14" t="s">
        <v>63</v>
      </c>
      <c r="AB625" s="54" t="s">
        <v>16</v>
      </c>
      <c r="AC625" s="61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28"/>
      <c r="BA625" s="28"/>
      <c r="BB625" s="28"/>
      <c r="BC625" s="28"/>
    </row>
    <row r="626" spans="1:55" s="27" customFormat="1" ht="11.25" x14ac:dyDescent="0.25">
      <c r="A626" s="31" t="s">
        <v>892</v>
      </c>
      <c r="B626" s="32">
        <f t="shared" si="51"/>
        <v>44887.172210648147</v>
      </c>
      <c r="C626" s="33">
        <v>2022</v>
      </c>
      <c r="D626" s="33">
        <v>11</v>
      </c>
      <c r="E626" s="33">
        <v>22</v>
      </c>
      <c r="F626" s="33">
        <v>4</v>
      </c>
      <c r="G626" s="33">
        <v>7</v>
      </c>
      <c r="H626" s="34">
        <v>59.33</v>
      </c>
      <c r="I626" s="34">
        <v>0.15</v>
      </c>
      <c r="J626" s="35">
        <v>67.662000000000006</v>
      </c>
      <c r="K626" s="35"/>
      <c r="L626" s="35">
        <v>0.01</v>
      </c>
      <c r="M626" s="35">
        <v>33.741</v>
      </c>
      <c r="N626" s="35"/>
      <c r="O626" s="35">
        <v>2.9000000000000001E-2</v>
      </c>
      <c r="P626" s="33">
        <v>0</v>
      </c>
      <c r="Q626" s="37" t="s">
        <v>0</v>
      </c>
      <c r="R626" s="78">
        <v>1.6</v>
      </c>
      <c r="S626" s="36"/>
      <c r="T626" s="36"/>
      <c r="U626" s="78">
        <f>R626</f>
        <v>1.6</v>
      </c>
      <c r="V626" s="78">
        <v>1.6</v>
      </c>
      <c r="W626" s="36">
        <v>6</v>
      </c>
      <c r="X626" s="36" t="s">
        <v>17</v>
      </c>
      <c r="Y626" s="36"/>
      <c r="Z626" s="37" t="s">
        <v>1086</v>
      </c>
      <c r="AA626" s="14" t="s">
        <v>63</v>
      </c>
      <c r="AB626" s="54" t="s">
        <v>16</v>
      </c>
      <c r="AC626" s="61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28"/>
      <c r="BA626" s="28"/>
      <c r="BB626" s="28"/>
      <c r="BC626" s="28"/>
    </row>
    <row r="627" spans="1:55" s="27" customFormat="1" ht="11.25" x14ac:dyDescent="0.25">
      <c r="A627" s="31" t="s">
        <v>893</v>
      </c>
      <c r="B627" s="32">
        <f t="shared" si="51"/>
        <v>44887.264097222222</v>
      </c>
      <c r="C627" s="33">
        <v>2022</v>
      </c>
      <c r="D627" s="33">
        <v>11</v>
      </c>
      <c r="E627" s="33">
        <v>22</v>
      </c>
      <c r="F627" s="33">
        <v>6</v>
      </c>
      <c r="G627" s="33">
        <v>20</v>
      </c>
      <c r="H627" s="34">
        <v>18.88</v>
      </c>
      <c r="I627" s="34">
        <v>0.39</v>
      </c>
      <c r="J627" s="35">
        <v>67.676000000000002</v>
      </c>
      <c r="K627" s="35"/>
      <c r="L627" s="35">
        <v>1.0999999999999999E-2</v>
      </c>
      <c r="M627" s="35">
        <v>34.183</v>
      </c>
      <c r="N627" s="35"/>
      <c r="O627" s="35">
        <v>3.9E-2</v>
      </c>
      <c r="P627" s="33">
        <v>0</v>
      </c>
      <c r="Q627" s="37" t="s">
        <v>0</v>
      </c>
      <c r="R627" s="78">
        <v>1.6</v>
      </c>
      <c r="S627" s="36"/>
      <c r="T627" s="36"/>
      <c r="U627" s="78">
        <f>R627</f>
        <v>1.6</v>
      </c>
      <c r="V627" s="78">
        <v>1.6</v>
      </c>
      <c r="W627" s="36">
        <v>5</v>
      </c>
      <c r="X627" s="36" t="s">
        <v>17</v>
      </c>
      <c r="Y627" s="36"/>
      <c r="Z627" s="37" t="s">
        <v>1086</v>
      </c>
      <c r="AA627" s="14" t="s">
        <v>63</v>
      </c>
      <c r="AB627" s="54" t="s">
        <v>16</v>
      </c>
      <c r="AC627" s="61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28"/>
      <c r="BA627" s="28"/>
      <c r="BB627" s="28"/>
      <c r="BC627" s="28"/>
    </row>
    <row r="628" spans="1:55" s="27" customFormat="1" ht="11.25" x14ac:dyDescent="0.25">
      <c r="A628" s="31" t="s">
        <v>894</v>
      </c>
      <c r="B628" s="32">
        <f t="shared" si="51"/>
        <v>44887.315601851849</v>
      </c>
      <c r="C628" s="39">
        <v>2022</v>
      </c>
      <c r="D628" s="39">
        <v>11</v>
      </c>
      <c r="E628" s="39">
        <v>22</v>
      </c>
      <c r="F628" s="39">
        <v>7</v>
      </c>
      <c r="G628" s="39">
        <v>34</v>
      </c>
      <c r="H628" s="40">
        <v>28.6</v>
      </c>
      <c r="I628" s="40">
        <v>0.4</v>
      </c>
      <c r="J628" s="41">
        <v>63.085000000000001</v>
      </c>
      <c r="K628" s="40">
        <v>3.8</v>
      </c>
      <c r="L628" s="35">
        <v>3.4203420342034205E-2</v>
      </c>
      <c r="M628" s="41">
        <v>27.847999999999999</v>
      </c>
      <c r="N628" s="40">
        <v>2.5</v>
      </c>
      <c r="O628" s="35">
        <v>4.9620928991952085E-2</v>
      </c>
      <c r="P628" s="39">
        <v>0</v>
      </c>
      <c r="Q628" s="37" t="s">
        <v>0</v>
      </c>
      <c r="R628" s="78"/>
      <c r="S628" s="79"/>
      <c r="T628" s="79">
        <v>1.7</v>
      </c>
      <c r="U628" s="78">
        <f>T628</f>
        <v>1.7</v>
      </c>
      <c r="V628" s="78">
        <v>1.7</v>
      </c>
      <c r="W628" s="42">
        <v>25</v>
      </c>
      <c r="X628" s="43" t="s">
        <v>45</v>
      </c>
      <c r="Y628" s="44"/>
      <c r="Z628" s="51" t="s">
        <v>37</v>
      </c>
      <c r="AA628" s="15" t="s">
        <v>64</v>
      </c>
      <c r="AB628" s="55" t="s">
        <v>16</v>
      </c>
      <c r="AC628" s="62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28"/>
      <c r="BA628" s="28"/>
      <c r="BB628" s="28"/>
      <c r="BC628" s="28"/>
    </row>
    <row r="629" spans="1:55" s="27" customFormat="1" ht="11.25" x14ac:dyDescent="0.25">
      <c r="A629" s="31" t="s">
        <v>895</v>
      </c>
      <c r="B629" s="32">
        <f t="shared" si="51"/>
        <v>44887.841956018521</v>
      </c>
      <c r="C629" s="33">
        <v>2022</v>
      </c>
      <c r="D629" s="33">
        <v>11</v>
      </c>
      <c r="E629" s="33">
        <v>22</v>
      </c>
      <c r="F629" s="33">
        <v>20</v>
      </c>
      <c r="G629" s="33">
        <v>12</v>
      </c>
      <c r="H629" s="34">
        <v>25.33</v>
      </c>
      <c r="I629" s="34">
        <v>0.06</v>
      </c>
      <c r="J629" s="35">
        <v>67.668000000000006</v>
      </c>
      <c r="K629" s="35"/>
      <c r="L629" s="35">
        <v>1.0999999999999999E-2</v>
      </c>
      <c r="M629" s="35">
        <v>33.744999999999997</v>
      </c>
      <c r="N629" s="35"/>
      <c r="O629" s="35">
        <v>2.7E-2</v>
      </c>
      <c r="P629" s="33">
        <v>0</v>
      </c>
      <c r="Q629" s="37" t="s">
        <v>0</v>
      </c>
      <c r="R629" s="78">
        <v>2</v>
      </c>
      <c r="S629" s="36"/>
      <c r="T629" s="36"/>
      <c r="U629" s="78">
        <f>R629</f>
        <v>2</v>
      </c>
      <c r="V629" s="78">
        <v>2</v>
      </c>
      <c r="W629" s="36">
        <v>5</v>
      </c>
      <c r="X629" s="36" t="s">
        <v>17</v>
      </c>
      <c r="Y629" s="36"/>
      <c r="Z629" s="37" t="s">
        <v>1086</v>
      </c>
      <c r="AA629" s="14" t="s">
        <v>63</v>
      </c>
      <c r="AB629" s="54" t="s">
        <v>16</v>
      </c>
      <c r="AC629" s="61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28"/>
      <c r="BA629" s="28"/>
      <c r="BB629" s="28"/>
      <c r="BC629" s="28"/>
    </row>
    <row r="630" spans="1:55" s="27" customFormat="1" ht="11.25" x14ac:dyDescent="0.25">
      <c r="A630" s="31" t="s">
        <v>897</v>
      </c>
      <c r="B630" s="32">
        <f t="shared" ref="B630:B675" si="53">DATE(C630,D630,E630)+TIME(F630,G630,H630)</f>
        <v>44888.708437499998</v>
      </c>
      <c r="C630" s="33">
        <v>2022</v>
      </c>
      <c r="D630" s="33">
        <v>11</v>
      </c>
      <c r="E630" s="33">
        <v>23</v>
      </c>
      <c r="F630" s="33">
        <v>17</v>
      </c>
      <c r="G630" s="33">
        <v>0</v>
      </c>
      <c r="H630" s="34">
        <v>9.66</v>
      </c>
      <c r="I630" s="34"/>
      <c r="J630" s="35">
        <v>69.415000000000006</v>
      </c>
      <c r="K630" s="35"/>
      <c r="L630" s="35">
        <v>0.192</v>
      </c>
      <c r="M630" s="35">
        <v>36.780999999999999</v>
      </c>
      <c r="N630" s="35"/>
      <c r="O630" s="35">
        <v>0.41</v>
      </c>
      <c r="P630" s="33">
        <v>0</v>
      </c>
      <c r="Q630" s="37" t="s">
        <v>0</v>
      </c>
      <c r="R630" s="78">
        <v>1.8</v>
      </c>
      <c r="S630" s="36"/>
      <c r="T630" s="36"/>
      <c r="U630" s="78">
        <f>R630</f>
        <v>1.8</v>
      </c>
      <c r="V630" s="78">
        <v>1.8</v>
      </c>
      <c r="W630" s="36">
        <v>1</v>
      </c>
      <c r="X630" s="36" t="s">
        <v>17</v>
      </c>
      <c r="Y630" s="36"/>
      <c r="Z630" s="37" t="s">
        <v>1082</v>
      </c>
      <c r="AA630" s="14" t="s">
        <v>63</v>
      </c>
      <c r="AB630" s="54" t="s">
        <v>16</v>
      </c>
      <c r="AC630" s="61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28"/>
      <c r="BA630" s="28"/>
      <c r="BB630" s="28"/>
      <c r="BC630" s="28"/>
    </row>
    <row r="631" spans="1:55" s="27" customFormat="1" ht="11.25" x14ac:dyDescent="0.25">
      <c r="A631" s="31" t="s">
        <v>899</v>
      </c>
      <c r="B631" s="32">
        <f t="shared" si="53"/>
        <v>44889.484942129631</v>
      </c>
      <c r="C631" s="39">
        <v>2022</v>
      </c>
      <c r="D631" s="39">
        <v>11</v>
      </c>
      <c r="E631" s="39">
        <v>24</v>
      </c>
      <c r="F631" s="39">
        <v>11</v>
      </c>
      <c r="G631" s="39">
        <v>38</v>
      </c>
      <c r="H631" s="40">
        <v>19.7</v>
      </c>
      <c r="I631" s="40">
        <v>0.4</v>
      </c>
      <c r="J631" s="41">
        <v>63.09</v>
      </c>
      <c r="K631" s="40">
        <v>5</v>
      </c>
      <c r="L631" s="35">
        <v>4.5004500450045004E-2</v>
      </c>
      <c r="M631" s="41">
        <v>27.829000000000001</v>
      </c>
      <c r="N631" s="40">
        <v>3.4</v>
      </c>
      <c r="O631" s="35">
        <v>6.74960662626585E-2</v>
      </c>
      <c r="P631" s="39">
        <v>0</v>
      </c>
      <c r="Q631" s="37" t="s">
        <v>0</v>
      </c>
      <c r="R631" s="78"/>
      <c r="S631" s="79">
        <v>2.2000000000000002</v>
      </c>
      <c r="T631" s="79">
        <v>2</v>
      </c>
      <c r="U631" s="78">
        <f>S631</f>
        <v>2.2000000000000002</v>
      </c>
      <c r="V631" s="78">
        <v>2.2000000000000002</v>
      </c>
      <c r="W631" s="42">
        <v>28</v>
      </c>
      <c r="X631" s="43" t="s">
        <v>45</v>
      </c>
      <c r="Y631" s="44"/>
      <c r="Z631" s="51" t="s">
        <v>37</v>
      </c>
      <c r="AA631" s="15" t="s">
        <v>64</v>
      </c>
      <c r="AB631" s="55" t="s">
        <v>16</v>
      </c>
      <c r="AC631" s="62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28"/>
      <c r="BA631" s="28"/>
      <c r="BB631" s="28"/>
      <c r="BC631" s="28"/>
    </row>
    <row r="632" spans="1:55" s="27" customFormat="1" ht="11.25" x14ac:dyDescent="0.25">
      <c r="A632" s="31" t="s">
        <v>900</v>
      </c>
      <c r="B632" s="32">
        <f t="shared" si="53"/>
        <v>44889.498969907407</v>
      </c>
      <c r="C632" s="39">
        <v>2022</v>
      </c>
      <c r="D632" s="39">
        <v>11</v>
      </c>
      <c r="E632" s="39">
        <v>24</v>
      </c>
      <c r="F632" s="39">
        <v>11</v>
      </c>
      <c r="G632" s="39">
        <v>58</v>
      </c>
      <c r="H632" s="40">
        <v>31.1</v>
      </c>
      <c r="I632" s="40">
        <v>0.4</v>
      </c>
      <c r="J632" s="41">
        <v>63.348999999999997</v>
      </c>
      <c r="K632" s="40">
        <v>3.2</v>
      </c>
      <c r="L632" s="35">
        <v>2.8802880288028805E-2</v>
      </c>
      <c r="M632" s="41">
        <v>30.2</v>
      </c>
      <c r="N632" s="40">
        <v>2.2999999999999998</v>
      </c>
      <c r="O632" s="35">
        <v>4.606988738011196E-2</v>
      </c>
      <c r="P632" s="39">
        <v>0</v>
      </c>
      <c r="Q632" s="37" t="s">
        <v>0</v>
      </c>
      <c r="R632" s="78"/>
      <c r="S632" s="79"/>
      <c r="T632" s="79">
        <v>1.8</v>
      </c>
      <c r="U632" s="78">
        <f>T632</f>
        <v>1.8</v>
      </c>
      <c r="V632" s="78">
        <v>1.8</v>
      </c>
      <c r="W632" s="42">
        <v>17</v>
      </c>
      <c r="X632" s="43" t="s">
        <v>45</v>
      </c>
      <c r="Y632" s="44"/>
      <c r="Z632" s="51" t="s">
        <v>37</v>
      </c>
      <c r="AA632" s="14" t="s">
        <v>63</v>
      </c>
      <c r="AB632" s="55" t="s">
        <v>16</v>
      </c>
      <c r="AC632" s="62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28"/>
      <c r="BA632" s="28"/>
      <c r="BB632" s="28"/>
      <c r="BC632" s="28"/>
    </row>
    <row r="633" spans="1:55" s="27" customFormat="1" ht="11.25" x14ac:dyDescent="0.25">
      <c r="A633" s="31" t="s">
        <v>901</v>
      </c>
      <c r="B633" s="32">
        <f t="shared" si="53"/>
        <v>44889.521238425928</v>
      </c>
      <c r="C633" s="39">
        <v>2022</v>
      </c>
      <c r="D633" s="39">
        <v>11</v>
      </c>
      <c r="E633" s="39">
        <v>24</v>
      </c>
      <c r="F633" s="39">
        <v>12</v>
      </c>
      <c r="G633" s="39">
        <v>30</v>
      </c>
      <c r="H633" s="40">
        <v>35.9</v>
      </c>
      <c r="I633" s="40">
        <v>0.3</v>
      </c>
      <c r="J633" s="41">
        <v>63.95</v>
      </c>
      <c r="K633" s="40">
        <v>2.4</v>
      </c>
      <c r="L633" s="35">
        <v>2.1602160216021602E-2</v>
      </c>
      <c r="M633" s="41">
        <v>28.202999999999999</v>
      </c>
      <c r="N633" s="40">
        <v>2</v>
      </c>
      <c r="O633" s="35">
        <v>4.0918214778796799E-2</v>
      </c>
      <c r="P633" s="39">
        <v>0</v>
      </c>
      <c r="Q633" s="37" t="s">
        <v>0</v>
      </c>
      <c r="R633" s="78"/>
      <c r="S633" s="79"/>
      <c r="T633" s="79">
        <v>1.7</v>
      </c>
      <c r="U633" s="78">
        <f>T633</f>
        <v>1.7</v>
      </c>
      <c r="V633" s="78">
        <v>1.7</v>
      </c>
      <c r="W633" s="42">
        <v>22</v>
      </c>
      <c r="X633" s="43" t="s">
        <v>45</v>
      </c>
      <c r="Y633" s="44"/>
      <c r="Z633" s="51" t="s">
        <v>37</v>
      </c>
      <c r="AA633" s="15" t="s">
        <v>64</v>
      </c>
      <c r="AB633" s="55" t="s">
        <v>16</v>
      </c>
      <c r="AC633" s="62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28"/>
      <c r="BA633" s="28"/>
      <c r="BB633" s="28"/>
      <c r="BC633" s="28"/>
    </row>
    <row r="634" spans="1:55" s="27" customFormat="1" ht="11.25" x14ac:dyDescent="0.25">
      <c r="A634" s="31" t="s">
        <v>902</v>
      </c>
      <c r="B634" s="32">
        <f t="shared" si="53"/>
        <v>44889.83666666667</v>
      </c>
      <c r="C634" s="33">
        <v>2022</v>
      </c>
      <c r="D634" s="33">
        <v>11</v>
      </c>
      <c r="E634" s="33">
        <v>24</v>
      </c>
      <c r="F634" s="33">
        <v>20</v>
      </c>
      <c r="G634" s="33">
        <v>4</v>
      </c>
      <c r="H634" s="34">
        <v>48.74</v>
      </c>
      <c r="I634" s="34">
        <v>0.15</v>
      </c>
      <c r="J634" s="35">
        <v>67.662000000000006</v>
      </c>
      <c r="K634" s="35"/>
      <c r="L634" s="35">
        <v>2.4E-2</v>
      </c>
      <c r="M634" s="35">
        <v>33.753</v>
      </c>
      <c r="N634" s="35"/>
      <c r="O634" s="35">
        <v>3.7999999999999999E-2</v>
      </c>
      <c r="P634" s="33">
        <v>0</v>
      </c>
      <c r="Q634" s="37" t="s">
        <v>0</v>
      </c>
      <c r="R634" s="78">
        <v>1.6</v>
      </c>
      <c r="S634" s="36"/>
      <c r="T634" s="36"/>
      <c r="U634" s="78">
        <f>R634</f>
        <v>1.6</v>
      </c>
      <c r="V634" s="78">
        <v>1.6</v>
      </c>
      <c r="W634" s="36">
        <v>3</v>
      </c>
      <c r="X634" s="36" t="s">
        <v>17</v>
      </c>
      <c r="Y634" s="36"/>
      <c r="Z634" s="37" t="s">
        <v>1086</v>
      </c>
      <c r="AA634" s="14" t="s">
        <v>63</v>
      </c>
      <c r="AB634" s="54" t="s">
        <v>16</v>
      </c>
      <c r="AC634" s="61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28"/>
      <c r="BA634" s="28"/>
      <c r="BB634" s="28"/>
      <c r="BC634" s="28"/>
    </row>
    <row r="635" spans="1:55" s="27" customFormat="1" ht="11.25" x14ac:dyDescent="0.25">
      <c r="A635" s="31" t="s">
        <v>903</v>
      </c>
      <c r="B635" s="32">
        <f t="shared" si="53"/>
        <v>44889.836747685185</v>
      </c>
      <c r="C635" s="33">
        <v>2022</v>
      </c>
      <c r="D635" s="33">
        <v>11</v>
      </c>
      <c r="E635" s="33">
        <v>24</v>
      </c>
      <c r="F635" s="33">
        <v>20</v>
      </c>
      <c r="G635" s="33">
        <v>4</v>
      </c>
      <c r="H635" s="34">
        <v>55.54</v>
      </c>
      <c r="I635" s="34">
        <v>0.1</v>
      </c>
      <c r="J635" s="35">
        <v>67.66</v>
      </c>
      <c r="K635" s="35"/>
      <c r="L635" s="35">
        <v>2.4E-2</v>
      </c>
      <c r="M635" s="35">
        <v>33.753999999999998</v>
      </c>
      <c r="N635" s="35"/>
      <c r="O635" s="35">
        <v>3.7999999999999999E-2</v>
      </c>
      <c r="P635" s="33">
        <v>0</v>
      </c>
      <c r="Q635" s="37" t="s">
        <v>0</v>
      </c>
      <c r="R635" s="78">
        <v>2</v>
      </c>
      <c r="S635" s="36"/>
      <c r="T635" s="36"/>
      <c r="U635" s="78">
        <f>R635</f>
        <v>2</v>
      </c>
      <c r="V635" s="78">
        <v>2</v>
      </c>
      <c r="W635" s="36">
        <v>3</v>
      </c>
      <c r="X635" s="36" t="s">
        <v>17</v>
      </c>
      <c r="Y635" s="36"/>
      <c r="Z635" s="37" t="s">
        <v>1086</v>
      </c>
      <c r="AA635" s="14" t="s">
        <v>63</v>
      </c>
      <c r="AB635" s="54" t="s">
        <v>16</v>
      </c>
      <c r="AC635" s="61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28"/>
      <c r="BA635" s="28"/>
      <c r="BB635" s="28"/>
      <c r="BC635" s="28"/>
    </row>
    <row r="636" spans="1:55" s="27" customFormat="1" ht="11.25" x14ac:dyDescent="0.25">
      <c r="A636" s="31" t="s">
        <v>904</v>
      </c>
      <c r="B636" s="32">
        <f t="shared" si="53"/>
        <v>44889.837291666663</v>
      </c>
      <c r="C636" s="33">
        <v>2022</v>
      </c>
      <c r="D636" s="33">
        <v>11</v>
      </c>
      <c r="E636" s="33">
        <v>24</v>
      </c>
      <c r="F636" s="33">
        <v>20</v>
      </c>
      <c r="G636" s="33">
        <v>5</v>
      </c>
      <c r="H636" s="34">
        <v>42.66</v>
      </c>
      <c r="I636" s="34">
        <v>0.1</v>
      </c>
      <c r="J636" s="35">
        <v>67.661000000000001</v>
      </c>
      <c r="K636" s="35"/>
      <c r="L636" s="35">
        <v>0.02</v>
      </c>
      <c r="M636" s="35">
        <v>33.767000000000003</v>
      </c>
      <c r="N636" s="35"/>
      <c r="O636" s="35">
        <v>3.2000000000000001E-2</v>
      </c>
      <c r="P636" s="33">
        <v>0</v>
      </c>
      <c r="Q636" s="37" t="s">
        <v>0</v>
      </c>
      <c r="R636" s="78">
        <v>1.7</v>
      </c>
      <c r="S636" s="36"/>
      <c r="T636" s="36"/>
      <c r="U636" s="78">
        <f>R636</f>
        <v>1.7</v>
      </c>
      <c r="V636" s="78">
        <v>1.7</v>
      </c>
      <c r="W636" s="36">
        <v>3</v>
      </c>
      <c r="X636" s="36" t="s">
        <v>17</v>
      </c>
      <c r="Y636" s="36"/>
      <c r="Z636" s="37" t="s">
        <v>1086</v>
      </c>
      <c r="AA636" s="14" t="s">
        <v>63</v>
      </c>
      <c r="AB636" s="54" t="s">
        <v>16</v>
      </c>
      <c r="AC636" s="61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28"/>
      <c r="BA636" s="28"/>
      <c r="BB636" s="28"/>
      <c r="BC636" s="28"/>
    </row>
    <row r="637" spans="1:55" s="27" customFormat="1" ht="11.25" x14ac:dyDescent="0.25">
      <c r="A637" s="31" t="s">
        <v>905</v>
      </c>
      <c r="B637" s="32">
        <f t="shared" si="53"/>
        <v>44890.384814814817</v>
      </c>
      <c r="C637" s="39">
        <v>2022</v>
      </c>
      <c r="D637" s="39">
        <v>11</v>
      </c>
      <c r="E637" s="39">
        <v>25</v>
      </c>
      <c r="F637" s="39">
        <v>9</v>
      </c>
      <c r="G637" s="39">
        <v>14</v>
      </c>
      <c r="H637" s="40">
        <v>8.4</v>
      </c>
      <c r="I637" s="40">
        <v>0.5</v>
      </c>
      <c r="J637" s="41">
        <v>61.08</v>
      </c>
      <c r="K637" s="40">
        <v>3.1</v>
      </c>
      <c r="L637" s="35">
        <v>2.7902790279027905E-2</v>
      </c>
      <c r="M637" s="41">
        <v>29.869</v>
      </c>
      <c r="N637" s="40">
        <v>2.9</v>
      </c>
      <c r="O637" s="35">
        <v>5.387997235613206E-2</v>
      </c>
      <c r="P637" s="39">
        <v>0</v>
      </c>
      <c r="Q637" s="37" t="s">
        <v>0</v>
      </c>
      <c r="R637" s="78"/>
      <c r="S637" s="79">
        <v>1.6</v>
      </c>
      <c r="T637" s="79">
        <v>1.6</v>
      </c>
      <c r="U637" s="78">
        <f>S637</f>
        <v>1.6</v>
      </c>
      <c r="V637" s="78">
        <v>1.6</v>
      </c>
      <c r="W637" s="42">
        <v>15</v>
      </c>
      <c r="X637" s="43" t="s">
        <v>45</v>
      </c>
      <c r="Y637" s="44"/>
      <c r="Z637" s="46" t="s">
        <v>1068</v>
      </c>
      <c r="AA637" s="14" t="s">
        <v>63</v>
      </c>
      <c r="AB637" s="55" t="s">
        <v>16</v>
      </c>
      <c r="AC637" s="62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28"/>
      <c r="BA637" s="28"/>
      <c r="BB637" s="28"/>
      <c r="BC637" s="28"/>
    </row>
    <row r="638" spans="1:55" s="27" customFormat="1" ht="11.25" x14ac:dyDescent="0.25">
      <c r="A638" s="31" t="s">
        <v>906</v>
      </c>
      <c r="B638" s="32">
        <f t="shared" si="53"/>
        <v>44890.54210648148</v>
      </c>
      <c r="C638" s="39">
        <v>2022</v>
      </c>
      <c r="D638" s="39">
        <v>11</v>
      </c>
      <c r="E638" s="39">
        <v>25</v>
      </c>
      <c r="F638" s="39">
        <v>13</v>
      </c>
      <c r="G638" s="39">
        <v>0</v>
      </c>
      <c r="H638" s="40">
        <v>38</v>
      </c>
      <c r="I638" s="40">
        <v>0.6</v>
      </c>
      <c r="J638" s="41">
        <v>61.869</v>
      </c>
      <c r="K638" s="40">
        <v>4.5</v>
      </c>
      <c r="L638" s="35">
        <v>4.0504050405040508E-2</v>
      </c>
      <c r="M638" s="41">
        <v>30.654</v>
      </c>
      <c r="N638" s="40">
        <v>2.8</v>
      </c>
      <c r="O638" s="35">
        <v>5.335697750157211E-2</v>
      </c>
      <c r="P638" s="39">
        <v>0</v>
      </c>
      <c r="Q638" s="37" t="s">
        <v>0</v>
      </c>
      <c r="R638" s="78"/>
      <c r="S638" s="79">
        <v>1.7</v>
      </c>
      <c r="T638" s="79">
        <v>1.6</v>
      </c>
      <c r="U638" s="78">
        <f>S638</f>
        <v>1.7</v>
      </c>
      <c r="V638" s="78">
        <v>1.7</v>
      </c>
      <c r="W638" s="42">
        <v>17</v>
      </c>
      <c r="X638" s="43" t="s">
        <v>45</v>
      </c>
      <c r="Y638" s="44"/>
      <c r="Z638" s="46" t="s">
        <v>1064</v>
      </c>
      <c r="AA638" s="14" t="s">
        <v>63</v>
      </c>
      <c r="AB638" s="55" t="s">
        <v>16</v>
      </c>
      <c r="AC638" s="62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28"/>
      <c r="BA638" s="28"/>
      <c r="BB638" s="28"/>
      <c r="BC638" s="28"/>
    </row>
    <row r="639" spans="1:55" s="27" customFormat="1" ht="11.25" x14ac:dyDescent="0.25">
      <c r="A639" s="31" t="s">
        <v>909</v>
      </c>
      <c r="B639" s="32">
        <f t="shared" si="53"/>
        <v>44890.688750000001</v>
      </c>
      <c r="C639" s="39">
        <v>2022</v>
      </c>
      <c r="D639" s="39">
        <v>11</v>
      </c>
      <c r="E639" s="39">
        <v>25</v>
      </c>
      <c r="F639" s="39">
        <v>16</v>
      </c>
      <c r="G639" s="39">
        <v>31</v>
      </c>
      <c r="H639" s="40">
        <v>48.5</v>
      </c>
      <c r="I639" s="40">
        <v>0.5</v>
      </c>
      <c r="J639" s="41">
        <v>61.109000000000002</v>
      </c>
      <c r="K639" s="40">
        <v>3.3</v>
      </c>
      <c r="L639" s="35">
        <v>2.9702970297029702E-2</v>
      </c>
      <c r="M639" s="41">
        <v>29.891999999999999</v>
      </c>
      <c r="N639" s="40">
        <v>3.3</v>
      </c>
      <c r="O639" s="35">
        <v>6.1367921225520872E-2</v>
      </c>
      <c r="P639" s="39">
        <v>0</v>
      </c>
      <c r="Q639" s="37" t="s">
        <v>0</v>
      </c>
      <c r="R639" s="78"/>
      <c r="S639" s="79">
        <v>1.7</v>
      </c>
      <c r="T639" s="79">
        <v>1.6</v>
      </c>
      <c r="U639" s="78">
        <f>S639</f>
        <v>1.7</v>
      </c>
      <c r="V639" s="78">
        <v>1.7</v>
      </c>
      <c r="W639" s="42">
        <v>14</v>
      </c>
      <c r="X639" s="43" t="s">
        <v>45</v>
      </c>
      <c r="Y639" s="44"/>
      <c r="Z639" s="46" t="s">
        <v>1068</v>
      </c>
      <c r="AA639" s="14" t="s">
        <v>63</v>
      </c>
      <c r="AB639" s="55" t="s">
        <v>16</v>
      </c>
      <c r="AC639" s="62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28"/>
      <c r="BA639" s="28"/>
      <c r="BB639" s="28"/>
      <c r="BC639" s="28"/>
    </row>
    <row r="640" spans="1:55" s="27" customFormat="1" ht="11.25" x14ac:dyDescent="0.25">
      <c r="A640" s="31" t="s">
        <v>911</v>
      </c>
      <c r="B640" s="32">
        <f t="shared" si="53"/>
        <v>44891.170138888891</v>
      </c>
      <c r="C640" s="33">
        <v>2022</v>
      </c>
      <c r="D640" s="33">
        <v>11</v>
      </c>
      <c r="E640" s="33">
        <v>26</v>
      </c>
      <c r="F640" s="33">
        <v>4</v>
      </c>
      <c r="G640" s="33">
        <v>5</v>
      </c>
      <c r="H640" s="34">
        <v>0.1</v>
      </c>
      <c r="I640" s="34">
        <v>0.16</v>
      </c>
      <c r="J640" s="35">
        <v>67.632999999999996</v>
      </c>
      <c r="K640" s="35"/>
      <c r="L640" s="35">
        <v>1.2E-2</v>
      </c>
      <c r="M640" s="35">
        <v>33.874000000000002</v>
      </c>
      <c r="N640" s="35"/>
      <c r="O640" s="35">
        <v>3.4000000000000002E-2</v>
      </c>
      <c r="P640" s="33">
        <v>0</v>
      </c>
      <c r="Q640" s="37" t="s">
        <v>0</v>
      </c>
      <c r="R640" s="78">
        <v>1.9</v>
      </c>
      <c r="S640" s="36"/>
      <c r="T640" s="36"/>
      <c r="U640" s="78">
        <f t="shared" ref="U640:U649" si="54">R640</f>
        <v>1.9</v>
      </c>
      <c r="V640" s="78">
        <v>1.9</v>
      </c>
      <c r="W640" s="36">
        <v>7</v>
      </c>
      <c r="X640" s="36" t="s">
        <v>17</v>
      </c>
      <c r="Y640" s="36"/>
      <c r="Z640" s="37" t="s">
        <v>1086</v>
      </c>
      <c r="AA640" s="14" t="s">
        <v>63</v>
      </c>
      <c r="AB640" s="54" t="s">
        <v>16</v>
      </c>
      <c r="AC640" s="61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28"/>
      <c r="BA640" s="28"/>
      <c r="BB640" s="28"/>
      <c r="BC640" s="28"/>
    </row>
    <row r="641" spans="1:55" s="27" customFormat="1" ht="11.25" x14ac:dyDescent="0.25">
      <c r="A641" s="31" t="s">
        <v>912</v>
      </c>
      <c r="B641" s="32">
        <f t="shared" si="53"/>
        <v>44891.170451388891</v>
      </c>
      <c r="C641" s="33">
        <v>2022</v>
      </c>
      <c r="D641" s="33">
        <v>11</v>
      </c>
      <c r="E641" s="33">
        <v>26</v>
      </c>
      <c r="F641" s="33">
        <v>4</v>
      </c>
      <c r="G641" s="33">
        <v>5</v>
      </c>
      <c r="H641" s="34">
        <v>27.99</v>
      </c>
      <c r="I641" s="34"/>
      <c r="J641" s="35">
        <v>67.655000000000001</v>
      </c>
      <c r="K641" s="35"/>
      <c r="L641" s="35">
        <v>1.4999999999999999E-2</v>
      </c>
      <c r="M641" s="35">
        <v>33.709000000000003</v>
      </c>
      <c r="N641" s="35"/>
      <c r="O641" s="35">
        <v>4.1000000000000002E-2</v>
      </c>
      <c r="P641" s="33">
        <v>0</v>
      </c>
      <c r="Q641" s="37" t="s">
        <v>0</v>
      </c>
      <c r="R641" s="78">
        <v>1.6</v>
      </c>
      <c r="S641" s="36"/>
      <c r="T641" s="36"/>
      <c r="U641" s="78">
        <f t="shared" si="54"/>
        <v>1.6</v>
      </c>
      <c r="V641" s="78">
        <v>1.6</v>
      </c>
      <c r="W641" s="36">
        <v>2</v>
      </c>
      <c r="X641" s="36" t="s">
        <v>17</v>
      </c>
      <c r="Y641" s="36"/>
      <c r="Z641" s="37" t="s">
        <v>1086</v>
      </c>
      <c r="AA641" s="14" t="s">
        <v>63</v>
      </c>
      <c r="AB641" s="54" t="s">
        <v>16</v>
      </c>
      <c r="AC641" s="61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28"/>
      <c r="BA641" s="28"/>
      <c r="BB641" s="28"/>
      <c r="BC641" s="28"/>
    </row>
    <row r="642" spans="1:55" s="27" customFormat="1" ht="11.25" x14ac:dyDescent="0.25">
      <c r="A642" s="31" t="s">
        <v>913</v>
      </c>
      <c r="B642" s="32">
        <f t="shared" si="53"/>
        <v>44891.706747685188</v>
      </c>
      <c r="C642" s="33">
        <v>2022</v>
      </c>
      <c r="D642" s="33">
        <v>11</v>
      </c>
      <c r="E642" s="33">
        <v>26</v>
      </c>
      <c r="F642" s="33">
        <v>16</v>
      </c>
      <c r="G642" s="33">
        <v>57</v>
      </c>
      <c r="H642" s="34">
        <v>43.69</v>
      </c>
      <c r="I642" s="34">
        <v>0.08</v>
      </c>
      <c r="J642" s="35">
        <v>69.247</v>
      </c>
      <c r="K642" s="35"/>
      <c r="L642" s="35">
        <v>3.3000000000000002E-2</v>
      </c>
      <c r="M642" s="35">
        <v>30.585999999999999</v>
      </c>
      <c r="N642" s="35"/>
      <c r="O642" s="35">
        <v>5.8999999999999997E-2</v>
      </c>
      <c r="P642" s="33">
        <v>0</v>
      </c>
      <c r="Q642" s="37" t="s">
        <v>0</v>
      </c>
      <c r="R642" s="78">
        <v>1.7</v>
      </c>
      <c r="S642" s="36"/>
      <c r="T642" s="36"/>
      <c r="U642" s="78">
        <f t="shared" si="54"/>
        <v>1.7</v>
      </c>
      <c r="V642" s="78">
        <v>1.7</v>
      </c>
      <c r="W642" s="36">
        <v>3</v>
      </c>
      <c r="X642" s="36" t="s">
        <v>17</v>
      </c>
      <c r="Y642" s="36"/>
      <c r="Z642" s="37" t="s">
        <v>21</v>
      </c>
      <c r="AA642" s="14" t="s">
        <v>63</v>
      </c>
      <c r="AB642" s="54" t="s">
        <v>16</v>
      </c>
      <c r="AC642" s="61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28"/>
      <c r="BA642" s="28"/>
      <c r="BB642" s="28"/>
      <c r="BC642" s="28"/>
    </row>
    <row r="643" spans="1:55" s="27" customFormat="1" ht="11.25" x14ac:dyDescent="0.25">
      <c r="A643" s="31" t="s">
        <v>914</v>
      </c>
      <c r="B643" s="32">
        <f t="shared" si="53"/>
        <v>44892.2968287037</v>
      </c>
      <c r="C643" s="33">
        <v>2022</v>
      </c>
      <c r="D643" s="33">
        <v>11</v>
      </c>
      <c r="E643" s="33">
        <v>27</v>
      </c>
      <c r="F643" s="33">
        <v>7</v>
      </c>
      <c r="G643" s="33">
        <v>7</v>
      </c>
      <c r="H643" s="34">
        <v>26.27</v>
      </c>
      <c r="I643" s="34"/>
      <c r="J643" s="35">
        <v>69.341999999999999</v>
      </c>
      <c r="K643" s="35"/>
      <c r="L643" s="35">
        <v>0.11</v>
      </c>
      <c r="M643" s="35">
        <v>35.052999999999997</v>
      </c>
      <c r="N643" s="35"/>
      <c r="O643" s="35">
        <v>0.129</v>
      </c>
      <c r="P643" s="33">
        <v>0</v>
      </c>
      <c r="Q643" s="37" t="s">
        <v>0</v>
      </c>
      <c r="R643" s="78">
        <v>1.6</v>
      </c>
      <c r="S643" s="36"/>
      <c r="T643" s="36"/>
      <c r="U643" s="78">
        <f t="shared" si="54"/>
        <v>1.6</v>
      </c>
      <c r="V643" s="78">
        <v>1.6</v>
      </c>
      <c r="W643" s="36">
        <v>1</v>
      </c>
      <c r="X643" s="36" t="s">
        <v>17</v>
      </c>
      <c r="Y643" s="36"/>
      <c r="Z643" s="37" t="s">
        <v>36</v>
      </c>
      <c r="AA643" s="14" t="s">
        <v>63</v>
      </c>
      <c r="AB643" s="54" t="s">
        <v>16</v>
      </c>
      <c r="AC643" s="61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28"/>
      <c r="BA643" s="28"/>
      <c r="BB643" s="28"/>
      <c r="BC643" s="28"/>
    </row>
    <row r="644" spans="1:55" s="27" customFormat="1" ht="11.25" x14ac:dyDescent="0.25">
      <c r="A644" s="31" t="s">
        <v>915</v>
      </c>
      <c r="B644" s="32">
        <f t="shared" si="53"/>
        <v>44892.417314814818</v>
      </c>
      <c r="C644" s="33">
        <v>2022</v>
      </c>
      <c r="D644" s="33">
        <v>11</v>
      </c>
      <c r="E644" s="33">
        <v>27</v>
      </c>
      <c r="F644" s="33">
        <v>10</v>
      </c>
      <c r="G644" s="33">
        <v>0</v>
      </c>
      <c r="H644" s="34">
        <v>56.86</v>
      </c>
      <c r="I644" s="34">
        <v>0.09</v>
      </c>
      <c r="J644" s="35">
        <v>67.655000000000001</v>
      </c>
      <c r="K644" s="35"/>
      <c r="L644" s="35">
        <v>2.7E-2</v>
      </c>
      <c r="M644" s="35">
        <v>26.946000000000002</v>
      </c>
      <c r="N644" s="35"/>
      <c r="O644" s="35">
        <v>0.107</v>
      </c>
      <c r="P644" s="33">
        <v>0</v>
      </c>
      <c r="Q644" s="37" t="s">
        <v>0</v>
      </c>
      <c r="R644" s="78">
        <v>1.7</v>
      </c>
      <c r="S644" s="36"/>
      <c r="T644" s="36"/>
      <c r="U644" s="78">
        <f t="shared" si="54"/>
        <v>1.7</v>
      </c>
      <c r="V644" s="78">
        <v>1.7</v>
      </c>
      <c r="W644" s="36">
        <v>6</v>
      </c>
      <c r="X644" s="36" t="s">
        <v>17</v>
      </c>
      <c r="Y644" s="36"/>
      <c r="Z644" s="37" t="s">
        <v>1081</v>
      </c>
      <c r="AA644" s="15" t="s">
        <v>64</v>
      </c>
      <c r="AB644" s="54" t="s">
        <v>16</v>
      </c>
      <c r="AC644" s="61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28"/>
      <c r="BA644" s="28"/>
      <c r="BB644" s="28"/>
      <c r="BC644" s="28"/>
    </row>
    <row r="645" spans="1:55" s="27" customFormat="1" ht="11.25" x14ac:dyDescent="0.25">
      <c r="A645" s="31" t="s">
        <v>919</v>
      </c>
      <c r="B645" s="32">
        <f t="shared" si="53"/>
        <v>44893.836793981478</v>
      </c>
      <c r="C645" s="33">
        <v>2022</v>
      </c>
      <c r="D645" s="33">
        <v>11</v>
      </c>
      <c r="E645" s="33">
        <v>28</v>
      </c>
      <c r="F645" s="33">
        <v>20</v>
      </c>
      <c r="G645" s="33">
        <v>4</v>
      </c>
      <c r="H645" s="34">
        <v>59.57</v>
      </c>
      <c r="I645" s="34"/>
      <c r="J645" s="35">
        <v>67.658000000000001</v>
      </c>
      <c r="K645" s="35"/>
      <c r="L645" s="35">
        <v>1.7000000000000001E-2</v>
      </c>
      <c r="M645" s="35">
        <v>33.744</v>
      </c>
      <c r="N645" s="35"/>
      <c r="O645" s="35">
        <v>4.2000000000000003E-2</v>
      </c>
      <c r="P645" s="33">
        <v>0</v>
      </c>
      <c r="Q645" s="37" t="s">
        <v>0</v>
      </c>
      <c r="R645" s="78">
        <v>2</v>
      </c>
      <c r="S645" s="36"/>
      <c r="T645" s="36"/>
      <c r="U645" s="78">
        <f t="shared" si="54"/>
        <v>2</v>
      </c>
      <c r="V645" s="78">
        <v>2</v>
      </c>
      <c r="W645" s="36">
        <v>2</v>
      </c>
      <c r="X645" s="36" t="s">
        <v>17</v>
      </c>
      <c r="Y645" s="36"/>
      <c r="Z645" s="37" t="s">
        <v>1086</v>
      </c>
      <c r="AA645" s="14" t="s">
        <v>63</v>
      </c>
      <c r="AB645" s="54" t="s">
        <v>16</v>
      </c>
      <c r="AC645" s="61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28"/>
      <c r="BA645" s="28"/>
      <c r="BB645" s="28"/>
      <c r="BC645" s="28"/>
    </row>
    <row r="646" spans="1:55" s="27" customFormat="1" ht="11.25" x14ac:dyDescent="0.25">
      <c r="A646" s="31" t="s">
        <v>920</v>
      </c>
      <c r="B646" s="32">
        <f t="shared" si="53"/>
        <v>44893.837106481478</v>
      </c>
      <c r="C646" s="33">
        <v>2022</v>
      </c>
      <c r="D646" s="33">
        <v>11</v>
      </c>
      <c r="E646" s="33">
        <v>28</v>
      </c>
      <c r="F646" s="33">
        <v>20</v>
      </c>
      <c r="G646" s="33">
        <v>5</v>
      </c>
      <c r="H646" s="34">
        <v>26.68</v>
      </c>
      <c r="I646" s="34"/>
      <c r="J646" s="35">
        <v>67.647000000000006</v>
      </c>
      <c r="K646" s="35"/>
      <c r="L646" s="35">
        <v>2.1000000000000001E-2</v>
      </c>
      <c r="M646" s="35">
        <v>33.817999999999998</v>
      </c>
      <c r="N646" s="35"/>
      <c r="O646" s="35">
        <v>4.5999999999999999E-2</v>
      </c>
      <c r="P646" s="33">
        <v>0</v>
      </c>
      <c r="Q646" s="37" t="s">
        <v>0</v>
      </c>
      <c r="R646" s="78">
        <v>1.6</v>
      </c>
      <c r="S646" s="36"/>
      <c r="T646" s="36"/>
      <c r="U646" s="78">
        <f t="shared" si="54"/>
        <v>1.6</v>
      </c>
      <c r="V646" s="78">
        <v>1.6</v>
      </c>
      <c r="W646" s="36">
        <v>2</v>
      </c>
      <c r="X646" s="36" t="s">
        <v>17</v>
      </c>
      <c r="Y646" s="36"/>
      <c r="Z646" s="37" t="s">
        <v>1086</v>
      </c>
      <c r="AA646" s="14" t="s">
        <v>63</v>
      </c>
      <c r="AB646" s="54" t="s">
        <v>16</v>
      </c>
      <c r="AC646" s="61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28"/>
      <c r="BA646" s="28"/>
      <c r="BB646" s="28"/>
      <c r="BC646" s="28"/>
    </row>
    <row r="647" spans="1:55" s="27" customFormat="1" ht="11.25" x14ac:dyDescent="0.25">
      <c r="A647" s="31" t="s">
        <v>921</v>
      </c>
      <c r="B647" s="32">
        <f t="shared" si="53"/>
        <v>44894.170289351852</v>
      </c>
      <c r="C647" s="33">
        <v>2022</v>
      </c>
      <c r="D647" s="33">
        <v>11</v>
      </c>
      <c r="E647" s="33">
        <v>29</v>
      </c>
      <c r="F647" s="33">
        <v>4</v>
      </c>
      <c r="G647" s="33">
        <v>5</v>
      </c>
      <c r="H647" s="34">
        <v>13.64</v>
      </c>
      <c r="I647" s="34">
        <v>7.0000000000000007E-2</v>
      </c>
      <c r="J647" s="35">
        <v>67.631</v>
      </c>
      <c r="K647" s="35"/>
      <c r="L647" s="35">
        <v>1.2999999999999999E-2</v>
      </c>
      <c r="M647" s="35">
        <v>33.866999999999997</v>
      </c>
      <c r="N647" s="35"/>
      <c r="O647" s="35">
        <v>0.04</v>
      </c>
      <c r="P647" s="33">
        <v>0</v>
      </c>
      <c r="Q647" s="37" t="s">
        <v>0</v>
      </c>
      <c r="R647" s="78">
        <v>2.2999999999999998</v>
      </c>
      <c r="S647" s="36"/>
      <c r="T647" s="36"/>
      <c r="U647" s="78">
        <f t="shared" si="54"/>
        <v>2.2999999999999998</v>
      </c>
      <c r="V647" s="78">
        <v>2.2999999999999998</v>
      </c>
      <c r="W647" s="36">
        <v>10</v>
      </c>
      <c r="X647" s="36" t="s">
        <v>17</v>
      </c>
      <c r="Y647" s="36"/>
      <c r="Z647" s="37" t="s">
        <v>1086</v>
      </c>
      <c r="AA647" s="14" t="s">
        <v>63</v>
      </c>
      <c r="AB647" s="54" t="s">
        <v>16</v>
      </c>
      <c r="AC647" s="61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28"/>
      <c r="BA647" s="28"/>
      <c r="BB647" s="28"/>
      <c r="BC647" s="28"/>
    </row>
    <row r="648" spans="1:55" s="27" customFormat="1" ht="11.25" x14ac:dyDescent="0.25">
      <c r="A648" s="31" t="s">
        <v>922</v>
      </c>
      <c r="B648" s="32">
        <f t="shared" si="53"/>
        <v>44894.174398148149</v>
      </c>
      <c r="C648" s="33">
        <v>2022</v>
      </c>
      <c r="D648" s="33">
        <v>11</v>
      </c>
      <c r="E648" s="33">
        <v>29</v>
      </c>
      <c r="F648" s="33">
        <v>4</v>
      </c>
      <c r="G648" s="33">
        <v>11</v>
      </c>
      <c r="H648" s="34">
        <v>8</v>
      </c>
      <c r="I648" s="34">
        <v>0.14000000000000001</v>
      </c>
      <c r="J648" s="35">
        <v>67.64</v>
      </c>
      <c r="K648" s="35"/>
      <c r="L648" s="35">
        <v>0.01</v>
      </c>
      <c r="M648" s="35">
        <v>33.862000000000002</v>
      </c>
      <c r="N648" s="35"/>
      <c r="O648" s="35">
        <v>1.7999999999999999E-2</v>
      </c>
      <c r="P648" s="33">
        <v>0</v>
      </c>
      <c r="Q648" s="37" t="s">
        <v>0</v>
      </c>
      <c r="R648" s="78">
        <v>1.7</v>
      </c>
      <c r="S648" s="36"/>
      <c r="T648" s="36"/>
      <c r="U648" s="78">
        <f t="shared" si="54"/>
        <v>1.7</v>
      </c>
      <c r="V648" s="78">
        <v>1.7</v>
      </c>
      <c r="W648" s="36">
        <v>4</v>
      </c>
      <c r="X648" s="36" t="s">
        <v>17</v>
      </c>
      <c r="Y648" s="36"/>
      <c r="Z648" s="37" t="s">
        <v>1086</v>
      </c>
      <c r="AA648" s="14" t="s">
        <v>63</v>
      </c>
      <c r="AB648" s="54" t="s">
        <v>16</v>
      </c>
      <c r="AC648" s="61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28"/>
      <c r="BA648" s="28"/>
      <c r="BB648" s="28"/>
      <c r="BC648" s="28"/>
    </row>
    <row r="649" spans="1:55" s="27" customFormat="1" ht="11.25" x14ac:dyDescent="0.25">
      <c r="A649" s="31" t="s">
        <v>923</v>
      </c>
      <c r="B649" s="32">
        <f t="shared" si="53"/>
        <v>44894.17460648148</v>
      </c>
      <c r="C649" s="33">
        <v>2022</v>
      </c>
      <c r="D649" s="33">
        <v>11</v>
      </c>
      <c r="E649" s="33">
        <v>29</v>
      </c>
      <c r="F649" s="33">
        <v>4</v>
      </c>
      <c r="G649" s="33">
        <v>11</v>
      </c>
      <c r="H649" s="34">
        <v>26.5</v>
      </c>
      <c r="I649" s="34"/>
      <c r="J649" s="35">
        <v>67.656000000000006</v>
      </c>
      <c r="K649" s="35"/>
      <c r="L649" s="35">
        <v>0.02</v>
      </c>
      <c r="M649" s="35">
        <v>33.814999999999998</v>
      </c>
      <c r="N649" s="35"/>
      <c r="O649" s="35">
        <v>4.4999999999999998E-2</v>
      </c>
      <c r="P649" s="33">
        <v>0</v>
      </c>
      <c r="Q649" s="37" t="s">
        <v>0</v>
      </c>
      <c r="R649" s="78">
        <v>1.7</v>
      </c>
      <c r="S649" s="36"/>
      <c r="T649" s="36"/>
      <c r="U649" s="78">
        <f t="shared" si="54"/>
        <v>1.7</v>
      </c>
      <c r="V649" s="78">
        <v>1.7</v>
      </c>
      <c r="W649" s="36">
        <v>2</v>
      </c>
      <c r="X649" s="36" t="s">
        <v>17</v>
      </c>
      <c r="Y649" s="36"/>
      <c r="Z649" s="37" t="s">
        <v>1086</v>
      </c>
      <c r="AA649" s="14" t="s">
        <v>63</v>
      </c>
      <c r="AB649" s="54" t="s">
        <v>16</v>
      </c>
      <c r="AC649" s="61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28"/>
      <c r="BA649" s="28"/>
      <c r="BB649" s="28"/>
      <c r="BC649" s="28"/>
    </row>
    <row r="650" spans="1:55" s="27" customFormat="1" ht="11.25" x14ac:dyDescent="0.25">
      <c r="A650" s="31" t="s">
        <v>924</v>
      </c>
      <c r="B650" s="32">
        <f t="shared" si="53"/>
        <v>44894.416689814818</v>
      </c>
      <c r="C650" s="39">
        <v>2022</v>
      </c>
      <c r="D650" s="39">
        <v>11</v>
      </c>
      <c r="E650" s="39">
        <v>29</v>
      </c>
      <c r="F650" s="39">
        <v>10</v>
      </c>
      <c r="G650" s="39">
        <v>0</v>
      </c>
      <c r="H650" s="40">
        <v>2.4</v>
      </c>
      <c r="I650" s="40">
        <v>0.7</v>
      </c>
      <c r="J650" s="41">
        <v>64.698999999999998</v>
      </c>
      <c r="K650" s="40">
        <v>6.3</v>
      </c>
      <c r="L650" s="35">
        <v>5.6705670567056707E-2</v>
      </c>
      <c r="M650" s="41">
        <v>30.995000000000001</v>
      </c>
      <c r="N650" s="40">
        <v>3.1</v>
      </c>
      <c r="O650" s="35">
        <v>6.5171661800829242E-2</v>
      </c>
      <c r="P650" s="39">
        <v>0</v>
      </c>
      <c r="Q650" s="37" t="s">
        <v>0</v>
      </c>
      <c r="R650" s="78"/>
      <c r="S650" s="79"/>
      <c r="T650" s="79">
        <v>2</v>
      </c>
      <c r="U650" s="78">
        <f>T650</f>
        <v>2</v>
      </c>
      <c r="V650" s="78">
        <v>2</v>
      </c>
      <c r="W650" s="42">
        <v>21</v>
      </c>
      <c r="X650" s="43" t="s">
        <v>45</v>
      </c>
      <c r="Y650" s="44"/>
      <c r="Z650" s="51" t="s">
        <v>1063</v>
      </c>
      <c r="AA650" s="14" t="s">
        <v>63</v>
      </c>
      <c r="AB650" s="55" t="s">
        <v>16</v>
      </c>
      <c r="AC650" s="62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28"/>
      <c r="BA650" s="28"/>
      <c r="BB650" s="28"/>
      <c r="BC650" s="28"/>
    </row>
    <row r="651" spans="1:55" s="27" customFormat="1" ht="11.25" x14ac:dyDescent="0.25">
      <c r="A651" s="31" t="s">
        <v>925</v>
      </c>
      <c r="B651" s="32">
        <f t="shared" si="53"/>
        <v>44894.419745370367</v>
      </c>
      <c r="C651" s="47">
        <v>2022</v>
      </c>
      <c r="D651" s="47">
        <v>11</v>
      </c>
      <c r="E651" s="47">
        <v>29</v>
      </c>
      <c r="F651" s="47">
        <v>10</v>
      </c>
      <c r="G651" s="47">
        <v>4</v>
      </c>
      <c r="H651" s="48">
        <v>26.1</v>
      </c>
      <c r="I651" s="48">
        <v>0.5</v>
      </c>
      <c r="J651" s="49">
        <v>61.067</v>
      </c>
      <c r="K651" s="48">
        <v>3.5</v>
      </c>
      <c r="L651" s="35">
        <v>3.1503150315031501E-2</v>
      </c>
      <c r="M651" s="49">
        <v>29.951000000000001</v>
      </c>
      <c r="N651" s="48">
        <v>3.2</v>
      </c>
      <c r="O651" s="35">
        <v>5.9429357876113885E-2</v>
      </c>
      <c r="P651" s="47">
        <v>0</v>
      </c>
      <c r="Q651" s="37" t="s">
        <v>0</v>
      </c>
      <c r="R651" s="78">
        <v>1.8</v>
      </c>
      <c r="S651" s="87">
        <v>1.7</v>
      </c>
      <c r="T651" s="87">
        <v>1.5</v>
      </c>
      <c r="U651" s="78">
        <f>S651</f>
        <v>1.7</v>
      </c>
      <c r="V651" s="78">
        <v>1.7</v>
      </c>
      <c r="W651" s="50">
        <v>15</v>
      </c>
      <c r="X651" s="43" t="s">
        <v>45</v>
      </c>
      <c r="Y651" s="44" t="s">
        <v>17</v>
      </c>
      <c r="Z651" s="51" t="s">
        <v>1097</v>
      </c>
      <c r="AA651" s="14" t="s">
        <v>63</v>
      </c>
      <c r="AB651" s="56" t="s">
        <v>16</v>
      </c>
      <c r="AC651" s="64"/>
      <c r="AD651" s="33">
        <v>2022</v>
      </c>
      <c r="AE651" s="33">
        <v>11</v>
      </c>
      <c r="AF651" s="33">
        <v>29</v>
      </c>
      <c r="AG651" s="33">
        <v>10</v>
      </c>
      <c r="AH651" s="33">
        <v>4</v>
      </c>
      <c r="AI651" s="34">
        <v>26.49</v>
      </c>
      <c r="AJ651" s="34"/>
      <c r="AK651" s="35">
        <v>61.095999999999997</v>
      </c>
      <c r="AL651" s="35"/>
      <c r="AM651" s="35">
        <v>0.41</v>
      </c>
      <c r="AN651" s="35">
        <v>30.091000000000001</v>
      </c>
      <c r="AO651" s="35"/>
      <c r="AP651" s="35">
        <v>1.2709999999999999</v>
      </c>
      <c r="AQ651" s="33">
        <v>0</v>
      </c>
      <c r="AR651" s="37" t="s">
        <v>0</v>
      </c>
      <c r="AS651" s="78">
        <v>1.8</v>
      </c>
      <c r="AT651" s="78">
        <v>1.8</v>
      </c>
      <c r="AU651" s="36">
        <v>1</v>
      </c>
      <c r="AV651" s="36" t="s">
        <v>17</v>
      </c>
      <c r="AW651" s="33" t="s">
        <v>12</v>
      </c>
      <c r="AX651" s="14" t="s">
        <v>63</v>
      </c>
      <c r="AY651" s="37" t="s">
        <v>16</v>
      </c>
      <c r="AZ651" s="29"/>
      <c r="BA651" s="28"/>
      <c r="BB651" s="28"/>
      <c r="BC651" s="28"/>
    </row>
    <row r="652" spans="1:55" s="27" customFormat="1" ht="11.25" x14ac:dyDescent="0.25">
      <c r="A652" s="31" t="s">
        <v>926</v>
      </c>
      <c r="B652" s="32">
        <f t="shared" si="53"/>
        <v>44894.471944444442</v>
      </c>
      <c r="C652" s="33">
        <v>2022</v>
      </c>
      <c r="D652" s="33">
        <v>11</v>
      </c>
      <c r="E652" s="33">
        <v>29</v>
      </c>
      <c r="F652" s="33">
        <v>11</v>
      </c>
      <c r="G652" s="33">
        <v>19</v>
      </c>
      <c r="H652" s="34">
        <v>36.090000000000003</v>
      </c>
      <c r="I652" s="34"/>
      <c r="J652" s="35">
        <v>62.396000000000001</v>
      </c>
      <c r="K652" s="35"/>
      <c r="L652" s="35">
        <v>0.19400000000000001</v>
      </c>
      <c r="M652" s="35">
        <v>34.398000000000003</v>
      </c>
      <c r="N652" s="35"/>
      <c r="O652" s="35">
        <v>0.13</v>
      </c>
      <c r="P652" s="33">
        <v>0</v>
      </c>
      <c r="Q652" s="37" t="s">
        <v>0</v>
      </c>
      <c r="R652" s="78">
        <v>2</v>
      </c>
      <c r="S652" s="36"/>
      <c r="T652" s="36"/>
      <c r="U652" s="78">
        <f t="shared" ref="U652:U658" si="55">R652</f>
        <v>2</v>
      </c>
      <c r="V652" s="36">
        <v>2</v>
      </c>
      <c r="W652" s="36">
        <v>2</v>
      </c>
      <c r="X652" s="36" t="s">
        <v>17</v>
      </c>
      <c r="Y652" s="52"/>
      <c r="Z652" s="37" t="s">
        <v>33</v>
      </c>
      <c r="AA652" s="14" t="s">
        <v>63</v>
      </c>
      <c r="AB652" s="54" t="s">
        <v>16</v>
      </c>
      <c r="AC652" s="61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28"/>
      <c r="BA652" s="28"/>
      <c r="BB652" s="28"/>
      <c r="BC652" s="28"/>
    </row>
    <row r="653" spans="1:55" s="27" customFormat="1" ht="11.25" x14ac:dyDescent="0.25">
      <c r="A653" s="31" t="s">
        <v>927</v>
      </c>
      <c r="B653" s="32">
        <f t="shared" si="53"/>
        <v>44894.515925925924</v>
      </c>
      <c r="C653" s="33">
        <v>2022</v>
      </c>
      <c r="D653" s="33">
        <v>11</v>
      </c>
      <c r="E653" s="33">
        <v>29</v>
      </c>
      <c r="F653" s="33">
        <v>12</v>
      </c>
      <c r="G653" s="33">
        <v>22</v>
      </c>
      <c r="H653" s="34">
        <v>56.88</v>
      </c>
      <c r="I653" s="34"/>
      <c r="J653" s="35">
        <v>67.62</v>
      </c>
      <c r="K653" s="35"/>
      <c r="L653" s="35">
        <v>0.13</v>
      </c>
      <c r="M653" s="35">
        <v>34.18</v>
      </c>
      <c r="N653" s="35"/>
      <c r="O653" s="35">
        <v>0.39400000000000002</v>
      </c>
      <c r="P653" s="33">
        <v>0</v>
      </c>
      <c r="Q653" s="37" t="s">
        <v>0</v>
      </c>
      <c r="R653" s="78">
        <v>1.9</v>
      </c>
      <c r="S653" s="36"/>
      <c r="T653" s="36"/>
      <c r="U653" s="78">
        <f t="shared" si="55"/>
        <v>1.9</v>
      </c>
      <c r="V653" s="78">
        <v>1.9</v>
      </c>
      <c r="W653" s="36">
        <v>2</v>
      </c>
      <c r="X653" s="36" t="s">
        <v>17</v>
      </c>
      <c r="Y653" s="36"/>
      <c r="Z653" s="37" t="s">
        <v>1086</v>
      </c>
      <c r="AA653" s="14" t="s">
        <v>63</v>
      </c>
      <c r="AB653" s="54" t="s">
        <v>16</v>
      </c>
      <c r="AC653" s="61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28"/>
      <c r="BA653" s="28"/>
      <c r="BB653" s="28"/>
      <c r="BC653" s="28"/>
    </row>
    <row r="654" spans="1:55" s="27" customFormat="1" ht="11.25" x14ac:dyDescent="0.25">
      <c r="A654" s="31" t="s">
        <v>929</v>
      </c>
      <c r="B654" s="32">
        <f t="shared" si="53"/>
        <v>44894.773611111108</v>
      </c>
      <c r="C654" s="33">
        <v>2022</v>
      </c>
      <c r="D654" s="33">
        <v>11</v>
      </c>
      <c r="E654" s="33">
        <v>29</v>
      </c>
      <c r="F654" s="33">
        <v>18</v>
      </c>
      <c r="G654" s="33">
        <v>34</v>
      </c>
      <c r="H654" s="34">
        <v>0.3</v>
      </c>
      <c r="I654" s="34">
        <v>0.38</v>
      </c>
      <c r="J654" s="35">
        <v>67.676000000000002</v>
      </c>
      <c r="K654" s="35"/>
      <c r="L654" s="35">
        <v>0.01</v>
      </c>
      <c r="M654" s="35">
        <v>34.18</v>
      </c>
      <c r="N654" s="35"/>
      <c r="O654" s="35">
        <v>3.5000000000000003E-2</v>
      </c>
      <c r="P654" s="33">
        <v>0</v>
      </c>
      <c r="Q654" s="37" t="s">
        <v>0</v>
      </c>
      <c r="R654" s="78">
        <v>2</v>
      </c>
      <c r="S654" s="36"/>
      <c r="T654" s="36"/>
      <c r="U654" s="78">
        <f t="shared" si="55"/>
        <v>2</v>
      </c>
      <c r="V654" s="78">
        <v>2</v>
      </c>
      <c r="W654" s="36">
        <v>6</v>
      </c>
      <c r="X654" s="36" t="s">
        <v>17</v>
      </c>
      <c r="Y654" s="36"/>
      <c r="Z654" s="37" t="s">
        <v>1086</v>
      </c>
      <c r="AA654" s="14" t="s">
        <v>63</v>
      </c>
      <c r="AB654" s="54" t="s">
        <v>16</v>
      </c>
      <c r="AC654" s="61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28"/>
      <c r="BA654" s="28"/>
      <c r="BB654" s="28"/>
      <c r="BC654" s="28"/>
    </row>
    <row r="655" spans="1:55" s="27" customFormat="1" ht="11.25" x14ac:dyDescent="0.25">
      <c r="A655" s="31" t="s">
        <v>930</v>
      </c>
      <c r="B655" s="32">
        <f t="shared" si="53"/>
        <v>44894.838738425926</v>
      </c>
      <c r="C655" s="33">
        <v>2022</v>
      </c>
      <c r="D655" s="33">
        <v>11</v>
      </c>
      <c r="E655" s="33">
        <v>29</v>
      </c>
      <c r="F655" s="33">
        <v>20</v>
      </c>
      <c r="G655" s="33">
        <v>7</v>
      </c>
      <c r="H655" s="34">
        <v>47.43</v>
      </c>
      <c r="I655" s="34">
        <v>0.16</v>
      </c>
      <c r="J655" s="35">
        <v>67.644999999999996</v>
      </c>
      <c r="K655" s="35"/>
      <c r="L655" s="35">
        <v>8.9999999999999993E-3</v>
      </c>
      <c r="M655" s="35">
        <v>33.844999999999999</v>
      </c>
      <c r="N655" s="35"/>
      <c r="O655" s="35">
        <v>0.02</v>
      </c>
      <c r="P655" s="33">
        <v>0</v>
      </c>
      <c r="Q655" s="37" t="s">
        <v>0</v>
      </c>
      <c r="R655" s="78">
        <v>1.8</v>
      </c>
      <c r="S655" s="36"/>
      <c r="T655" s="36"/>
      <c r="U655" s="78">
        <f t="shared" si="55"/>
        <v>1.8</v>
      </c>
      <c r="V655" s="78">
        <v>1.8</v>
      </c>
      <c r="W655" s="36">
        <v>4</v>
      </c>
      <c r="X655" s="36" t="s">
        <v>17</v>
      </c>
      <c r="Y655" s="36"/>
      <c r="Z655" s="37" t="s">
        <v>1086</v>
      </c>
      <c r="AA655" s="14" t="s">
        <v>63</v>
      </c>
      <c r="AB655" s="54" t="s">
        <v>16</v>
      </c>
      <c r="AC655" s="61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28"/>
      <c r="BA655" s="28"/>
      <c r="BB655" s="28"/>
      <c r="BC655" s="28"/>
    </row>
    <row r="656" spans="1:55" s="27" customFormat="1" ht="11.25" x14ac:dyDescent="0.25">
      <c r="A656" s="31" t="s">
        <v>931</v>
      </c>
      <c r="B656" s="32">
        <f t="shared" si="53"/>
        <v>44894.839074074072</v>
      </c>
      <c r="C656" s="33">
        <v>2022</v>
      </c>
      <c r="D656" s="33">
        <v>11</v>
      </c>
      <c r="E656" s="33">
        <v>29</v>
      </c>
      <c r="F656" s="33">
        <v>20</v>
      </c>
      <c r="G656" s="33">
        <v>8</v>
      </c>
      <c r="H656" s="34">
        <v>16.77</v>
      </c>
      <c r="I656" s="34">
        <v>0.11</v>
      </c>
      <c r="J656" s="35">
        <v>67.63</v>
      </c>
      <c r="K656" s="35"/>
      <c r="L656" s="35">
        <v>2.1000000000000001E-2</v>
      </c>
      <c r="M656" s="35">
        <v>33.869</v>
      </c>
      <c r="N656" s="35"/>
      <c r="O656" s="35">
        <v>3.3000000000000002E-2</v>
      </c>
      <c r="P656" s="33">
        <v>0</v>
      </c>
      <c r="Q656" s="37" t="s">
        <v>0</v>
      </c>
      <c r="R656" s="78">
        <v>1.8</v>
      </c>
      <c r="S656" s="36"/>
      <c r="T656" s="36"/>
      <c r="U656" s="78">
        <f t="shared" si="55"/>
        <v>1.8</v>
      </c>
      <c r="V656" s="78">
        <v>1.8</v>
      </c>
      <c r="W656" s="36">
        <v>3</v>
      </c>
      <c r="X656" s="36" t="s">
        <v>17</v>
      </c>
      <c r="Y656" s="36"/>
      <c r="Z656" s="37" t="s">
        <v>1086</v>
      </c>
      <c r="AA656" s="14" t="s">
        <v>63</v>
      </c>
      <c r="AB656" s="54" t="s">
        <v>16</v>
      </c>
      <c r="AC656" s="61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28"/>
      <c r="BA656" s="28"/>
      <c r="BB656" s="28"/>
      <c r="BC656" s="28"/>
    </row>
    <row r="657" spans="1:55" s="27" customFormat="1" ht="11.25" x14ac:dyDescent="0.25">
      <c r="A657" s="31" t="s">
        <v>932</v>
      </c>
      <c r="B657" s="32">
        <f t="shared" si="53"/>
        <v>44895.170231481483</v>
      </c>
      <c r="C657" s="33">
        <v>2022</v>
      </c>
      <c r="D657" s="33">
        <v>11</v>
      </c>
      <c r="E657" s="33">
        <v>30</v>
      </c>
      <c r="F657" s="33">
        <v>4</v>
      </c>
      <c r="G657" s="33">
        <v>5</v>
      </c>
      <c r="H657" s="34">
        <v>8.0299999999999994</v>
      </c>
      <c r="I657" s="34">
        <v>0.16</v>
      </c>
      <c r="J657" s="35">
        <v>67.647000000000006</v>
      </c>
      <c r="K657" s="35"/>
      <c r="L657" s="35">
        <v>1.4999999999999999E-2</v>
      </c>
      <c r="M657" s="35">
        <v>33.868000000000002</v>
      </c>
      <c r="N657" s="35"/>
      <c r="O657" s="35">
        <v>4.2000000000000003E-2</v>
      </c>
      <c r="P657" s="33">
        <v>0</v>
      </c>
      <c r="Q657" s="37" t="s">
        <v>0</v>
      </c>
      <c r="R657" s="78">
        <v>1.9</v>
      </c>
      <c r="S657" s="36"/>
      <c r="T657" s="36"/>
      <c r="U657" s="78">
        <f t="shared" si="55"/>
        <v>1.9</v>
      </c>
      <c r="V657" s="78">
        <v>1.9</v>
      </c>
      <c r="W657" s="36">
        <v>7</v>
      </c>
      <c r="X657" s="36" t="s">
        <v>17</v>
      </c>
      <c r="Y657" s="36"/>
      <c r="Z657" s="37" t="s">
        <v>1086</v>
      </c>
      <c r="AA657" s="14" t="s">
        <v>63</v>
      </c>
      <c r="AB657" s="54" t="s">
        <v>16</v>
      </c>
      <c r="AC657" s="61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28"/>
      <c r="BA657" s="28"/>
      <c r="BB657" s="28"/>
      <c r="BC657" s="28"/>
    </row>
    <row r="658" spans="1:55" s="27" customFormat="1" ht="11.25" x14ac:dyDescent="0.25">
      <c r="A658" s="31" t="s">
        <v>933</v>
      </c>
      <c r="B658" s="32">
        <f t="shared" si="53"/>
        <v>44895.216192129628</v>
      </c>
      <c r="C658" s="33">
        <v>2022</v>
      </c>
      <c r="D658" s="33">
        <v>11</v>
      </c>
      <c r="E658" s="33">
        <v>30</v>
      </c>
      <c r="F658" s="33">
        <v>5</v>
      </c>
      <c r="G658" s="33">
        <v>11</v>
      </c>
      <c r="H658" s="34">
        <v>19.98</v>
      </c>
      <c r="I658" s="34"/>
      <c r="J658" s="35">
        <v>69.400999999999996</v>
      </c>
      <c r="K658" s="35"/>
      <c r="L658" s="35">
        <v>0.193</v>
      </c>
      <c r="M658" s="35">
        <v>36.814</v>
      </c>
      <c r="N658" s="35"/>
      <c r="O658" s="35">
        <v>0.41599999999999998</v>
      </c>
      <c r="P658" s="33">
        <v>0</v>
      </c>
      <c r="Q658" s="37" t="s">
        <v>0</v>
      </c>
      <c r="R658" s="78">
        <v>2.2000000000000002</v>
      </c>
      <c r="S658" s="36"/>
      <c r="T658" s="36"/>
      <c r="U658" s="78">
        <f t="shared" si="55"/>
        <v>2.2000000000000002</v>
      </c>
      <c r="V658" s="78">
        <v>2.2000000000000002</v>
      </c>
      <c r="W658" s="36">
        <v>1</v>
      </c>
      <c r="X658" s="36" t="s">
        <v>17</v>
      </c>
      <c r="Y658" s="36"/>
      <c r="Z658" s="37" t="s">
        <v>1082</v>
      </c>
      <c r="AA658" s="14" t="s">
        <v>63</v>
      </c>
      <c r="AB658" s="54" t="s">
        <v>16</v>
      </c>
      <c r="AC658" s="61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28"/>
      <c r="BA658" s="28"/>
      <c r="BB658" s="28"/>
      <c r="BC658" s="28"/>
    </row>
    <row r="659" spans="1:55" s="27" customFormat="1" ht="11.25" x14ac:dyDescent="0.25">
      <c r="A659" s="31" t="s">
        <v>934</v>
      </c>
      <c r="B659" s="32">
        <f t="shared" si="53"/>
        <v>44895.407013888886</v>
      </c>
      <c r="C659" s="39">
        <v>2022</v>
      </c>
      <c r="D659" s="39">
        <v>11</v>
      </c>
      <c r="E659" s="39">
        <v>30</v>
      </c>
      <c r="F659" s="39">
        <v>9</v>
      </c>
      <c r="G659" s="39">
        <v>46</v>
      </c>
      <c r="H659" s="40">
        <v>6</v>
      </c>
      <c r="I659" s="40">
        <v>0.3</v>
      </c>
      <c r="J659" s="41">
        <v>63.118000000000002</v>
      </c>
      <c r="K659" s="40">
        <v>2.4</v>
      </c>
      <c r="L659" s="35">
        <v>2.1602160216021602E-2</v>
      </c>
      <c r="M659" s="41">
        <v>27.837</v>
      </c>
      <c r="N659" s="40">
        <v>1.9</v>
      </c>
      <c r="O659" s="35">
        <v>3.7754746574271525E-2</v>
      </c>
      <c r="P659" s="39">
        <v>0</v>
      </c>
      <c r="Q659" s="37" t="s">
        <v>0</v>
      </c>
      <c r="R659" s="78"/>
      <c r="S659" s="79"/>
      <c r="T659" s="79">
        <v>1.6</v>
      </c>
      <c r="U659" s="78">
        <f>T659</f>
        <v>1.6</v>
      </c>
      <c r="V659" s="78">
        <v>1.6</v>
      </c>
      <c r="W659" s="42">
        <v>23</v>
      </c>
      <c r="X659" s="43" t="s">
        <v>45</v>
      </c>
      <c r="Y659" s="44"/>
      <c r="Z659" s="51" t="s">
        <v>37</v>
      </c>
      <c r="AA659" s="15" t="s">
        <v>64</v>
      </c>
      <c r="AB659" s="55" t="s">
        <v>16</v>
      </c>
      <c r="AC659" s="62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28"/>
      <c r="BA659" s="28"/>
      <c r="BB659" s="28"/>
      <c r="BC659" s="28"/>
    </row>
    <row r="660" spans="1:55" s="27" customFormat="1" ht="11.25" x14ac:dyDescent="0.25">
      <c r="A660" s="31" t="s">
        <v>936</v>
      </c>
      <c r="B660" s="32">
        <f t="shared" si="53"/>
        <v>44896.464606481481</v>
      </c>
      <c r="C660" s="33">
        <v>2022</v>
      </c>
      <c r="D660" s="33">
        <v>12</v>
      </c>
      <c r="E660" s="33">
        <v>1</v>
      </c>
      <c r="F660" s="33">
        <v>11</v>
      </c>
      <c r="G660" s="33">
        <v>9</v>
      </c>
      <c r="H660" s="34">
        <v>2.29</v>
      </c>
      <c r="I660" s="34">
        <v>0.16</v>
      </c>
      <c r="J660" s="35">
        <v>63.497999999999998</v>
      </c>
      <c r="K660" s="35"/>
      <c r="L660" s="35">
        <v>0.113</v>
      </c>
      <c r="M660" s="35">
        <v>30.486999999999998</v>
      </c>
      <c r="N660" s="35"/>
      <c r="O660" s="35">
        <v>0.56299999999999994</v>
      </c>
      <c r="P660" s="33">
        <v>0</v>
      </c>
      <c r="Q660" s="37" t="s">
        <v>0</v>
      </c>
      <c r="R660" s="78">
        <v>1.6</v>
      </c>
      <c r="S660" s="36"/>
      <c r="T660" s="36"/>
      <c r="U660" s="78">
        <f>R660</f>
        <v>1.6</v>
      </c>
      <c r="V660" s="78">
        <v>1.6</v>
      </c>
      <c r="W660" s="36">
        <v>3</v>
      </c>
      <c r="X660" s="36" t="s">
        <v>17</v>
      </c>
      <c r="Y660" s="52"/>
      <c r="Z660" s="37" t="s">
        <v>34</v>
      </c>
      <c r="AA660" s="14" t="s">
        <v>63</v>
      </c>
      <c r="AB660" s="54" t="s">
        <v>16</v>
      </c>
      <c r="AC660" s="61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28"/>
      <c r="BA660" s="28"/>
      <c r="BB660" s="28"/>
      <c r="BC660" s="28"/>
    </row>
    <row r="661" spans="1:55" s="27" customFormat="1" ht="11.25" x14ac:dyDescent="0.25">
      <c r="A661" s="31" t="s">
        <v>939</v>
      </c>
      <c r="B661" s="32">
        <f t="shared" si="53"/>
        <v>44897.393726851849</v>
      </c>
      <c r="C661" s="39">
        <v>2022</v>
      </c>
      <c r="D661" s="39">
        <v>12</v>
      </c>
      <c r="E661" s="39">
        <v>2</v>
      </c>
      <c r="F661" s="39">
        <v>9</v>
      </c>
      <c r="G661" s="39">
        <v>26</v>
      </c>
      <c r="H661" s="40">
        <v>58.7</v>
      </c>
      <c r="I661" s="40">
        <v>0.4</v>
      </c>
      <c r="J661" s="41">
        <v>60.567999999999998</v>
      </c>
      <c r="K661" s="40">
        <v>2.4</v>
      </c>
      <c r="L661" s="35">
        <v>2.1602160216021602E-2</v>
      </c>
      <c r="M661" s="41">
        <v>29.108000000000001</v>
      </c>
      <c r="N661" s="40">
        <v>3.5</v>
      </c>
      <c r="O661" s="35">
        <v>6.3995043828138906E-2</v>
      </c>
      <c r="P661" s="39">
        <v>0</v>
      </c>
      <c r="Q661" s="37" t="s">
        <v>0</v>
      </c>
      <c r="R661" s="78">
        <v>2</v>
      </c>
      <c r="S661" s="79">
        <v>1.8</v>
      </c>
      <c r="T661" s="79">
        <v>1.8</v>
      </c>
      <c r="U661" s="78">
        <f>S661</f>
        <v>1.8</v>
      </c>
      <c r="V661" s="78">
        <v>1.8</v>
      </c>
      <c r="W661" s="42">
        <v>19</v>
      </c>
      <c r="X661" s="43" t="s">
        <v>45</v>
      </c>
      <c r="Y661" s="43" t="s">
        <v>17</v>
      </c>
      <c r="Z661" s="46" t="s">
        <v>1066</v>
      </c>
      <c r="AA661" s="14" t="s">
        <v>63</v>
      </c>
      <c r="AB661" s="55" t="s">
        <v>16</v>
      </c>
      <c r="AC661" s="64"/>
      <c r="AD661" s="33">
        <v>2022</v>
      </c>
      <c r="AE661" s="33">
        <v>12</v>
      </c>
      <c r="AF661" s="33">
        <v>2</v>
      </c>
      <c r="AG661" s="33">
        <v>9</v>
      </c>
      <c r="AH661" s="33">
        <v>26</v>
      </c>
      <c r="AI661" s="34">
        <v>58.57</v>
      </c>
      <c r="AJ661" s="34">
        <v>0.13</v>
      </c>
      <c r="AK661" s="35">
        <v>60.552999999999997</v>
      </c>
      <c r="AL661" s="35"/>
      <c r="AM661" s="35">
        <v>0.316</v>
      </c>
      <c r="AN661" s="35">
        <v>29.210999999999999</v>
      </c>
      <c r="AO661" s="35"/>
      <c r="AP661" s="35">
        <v>1.3080000000000001</v>
      </c>
      <c r="AQ661" s="33">
        <v>0</v>
      </c>
      <c r="AR661" s="37" t="s">
        <v>0</v>
      </c>
      <c r="AS661" s="78">
        <v>2</v>
      </c>
      <c r="AT661" s="78">
        <v>2</v>
      </c>
      <c r="AU661" s="36">
        <v>3</v>
      </c>
      <c r="AV661" s="36" t="s">
        <v>17</v>
      </c>
      <c r="AW661" s="33" t="s">
        <v>10</v>
      </c>
      <c r="AX661" s="14" t="s">
        <v>63</v>
      </c>
      <c r="AY661" s="37" t="s">
        <v>16</v>
      </c>
      <c r="AZ661" s="29"/>
      <c r="BA661" s="28"/>
      <c r="BB661" s="28"/>
      <c r="BC661" s="28"/>
    </row>
    <row r="662" spans="1:55" s="27" customFormat="1" ht="11.25" x14ac:dyDescent="0.25">
      <c r="A662" s="31" t="s">
        <v>940</v>
      </c>
      <c r="B662" s="32">
        <f t="shared" si="53"/>
        <v>44897.533553240741</v>
      </c>
      <c r="C662" s="39">
        <v>2022</v>
      </c>
      <c r="D662" s="39">
        <v>12</v>
      </c>
      <c r="E662" s="39">
        <v>2</v>
      </c>
      <c r="F662" s="39">
        <v>12</v>
      </c>
      <c r="G662" s="39">
        <v>48</v>
      </c>
      <c r="H662" s="40">
        <v>19</v>
      </c>
      <c r="I662" s="40">
        <v>0.6</v>
      </c>
      <c r="J662" s="41">
        <v>61.796999999999997</v>
      </c>
      <c r="K662" s="40">
        <v>5.6</v>
      </c>
      <c r="L662" s="35">
        <v>5.0405040504050404E-2</v>
      </c>
      <c r="M662" s="41">
        <v>30.573</v>
      </c>
      <c r="N662" s="40">
        <v>3.3</v>
      </c>
      <c r="O662" s="35">
        <v>6.2737599659503707E-2</v>
      </c>
      <c r="P662" s="39">
        <v>0</v>
      </c>
      <c r="Q662" s="37" t="s">
        <v>0</v>
      </c>
      <c r="R662" s="78"/>
      <c r="S662" s="79">
        <v>2.1</v>
      </c>
      <c r="T662" s="79">
        <v>2</v>
      </c>
      <c r="U662" s="78">
        <f>S662</f>
        <v>2.1</v>
      </c>
      <c r="V662" s="78">
        <v>2.1</v>
      </c>
      <c r="W662" s="42">
        <v>24</v>
      </c>
      <c r="X662" s="43" t="s">
        <v>45</v>
      </c>
      <c r="Y662" s="44"/>
      <c r="Z662" s="46" t="s">
        <v>1064</v>
      </c>
      <c r="AA662" s="14" t="s">
        <v>63</v>
      </c>
      <c r="AB662" s="55" t="s">
        <v>16</v>
      </c>
      <c r="AC662" s="62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28"/>
      <c r="BA662" s="28"/>
      <c r="BB662" s="28"/>
      <c r="BC662" s="28"/>
    </row>
    <row r="663" spans="1:55" s="27" customFormat="1" ht="11.25" x14ac:dyDescent="0.25">
      <c r="A663" s="31" t="s">
        <v>942</v>
      </c>
      <c r="B663" s="32">
        <f t="shared" si="53"/>
        <v>44898.712939814817</v>
      </c>
      <c r="C663" s="33">
        <v>2022</v>
      </c>
      <c r="D663" s="33">
        <v>12</v>
      </c>
      <c r="E663" s="33">
        <v>3</v>
      </c>
      <c r="F663" s="33">
        <v>17</v>
      </c>
      <c r="G663" s="33">
        <v>6</v>
      </c>
      <c r="H663" s="34">
        <v>38.840000000000003</v>
      </c>
      <c r="I663" s="34"/>
      <c r="J663" s="35">
        <v>69.460999999999999</v>
      </c>
      <c r="K663" s="35"/>
      <c r="L663" s="35">
        <v>0.17599999999999999</v>
      </c>
      <c r="M663" s="35">
        <v>36.668999999999997</v>
      </c>
      <c r="N663" s="35"/>
      <c r="O663" s="35">
        <v>0.44600000000000001</v>
      </c>
      <c r="P663" s="33">
        <v>0</v>
      </c>
      <c r="Q663" s="37" t="s">
        <v>0</v>
      </c>
      <c r="R663" s="78">
        <v>1.8</v>
      </c>
      <c r="S663" s="36"/>
      <c r="T663" s="36"/>
      <c r="U663" s="78">
        <f t="shared" ref="U663:U669" si="56">R663</f>
        <v>1.8</v>
      </c>
      <c r="V663" s="78">
        <v>1.8</v>
      </c>
      <c r="W663" s="36">
        <v>1</v>
      </c>
      <c r="X663" s="36" t="s">
        <v>17</v>
      </c>
      <c r="Y663" s="36"/>
      <c r="Z663" s="37" t="s">
        <v>1082</v>
      </c>
      <c r="AA663" s="14" t="s">
        <v>63</v>
      </c>
      <c r="AB663" s="54" t="s">
        <v>16</v>
      </c>
      <c r="AC663" s="61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28"/>
      <c r="BA663" s="28"/>
      <c r="BB663" s="28"/>
      <c r="BC663" s="28"/>
    </row>
    <row r="664" spans="1:55" s="27" customFormat="1" ht="11.25" x14ac:dyDescent="0.25">
      <c r="A664" s="31" t="s">
        <v>944</v>
      </c>
      <c r="B664" s="32">
        <f t="shared" si="53"/>
        <v>44898.83666666667</v>
      </c>
      <c r="C664" s="33">
        <v>2022</v>
      </c>
      <c r="D664" s="33">
        <v>12</v>
      </c>
      <c r="E664" s="33">
        <v>3</v>
      </c>
      <c r="F664" s="33">
        <v>20</v>
      </c>
      <c r="G664" s="33">
        <v>4</v>
      </c>
      <c r="H664" s="34">
        <v>48.68</v>
      </c>
      <c r="I664" s="34">
        <v>0.12</v>
      </c>
      <c r="J664" s="35">
        <v>67.653000000000006</v>
      </c>
      <c r="K664" s="35"/>
      <c r="L664" s="35">
        <v>2.3E-2</v>
      </c>
      <c r="M664" s="35">
        <v>33.762999999999998</v>
      </c>
      <c r="N664" s="35"/>
      <c r="O664" s="35">
        <v>3.7999999999999999E-2</v>
      </c>
      <c r="P664" s="33">
        <v>0</v>
      </c>
      <c r="Q664" s="37" t="s">
        <v>0</v>
      </c>
      <c r="R664" s="78">
        <v>1.7</v>
      </c>
      <c r="S664" s="36"/>
      <c r="T664" s="36"/>
      <c r="U664" s="78">
        <f t="shared" si="56"/>
        <v>1.7</v>
      </c>
      <c r="V664" s="78">
        <v>1.7</v>
      </c>
      <c r="W664" s="36">
        <v>4</v>
      </c>
      <c r="X664" s="36" t="s">
        <v>17</v>
      </c>
      <c r="Y664" s="36"/>
      <c r="Z664" s="37" t="s">
        <v>1086</v>
      </c>
      <c r="AA664" s="14" t="s">
        <v>63</v>
      </c>
      <c r="AB664" s="54" t="s">
        <v>16</v>
      </c>
      <c r="AC664" s="61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28"/>
      <c r="BA664" s="28"/>
      <c r="BB664" s="28"/>
      <c r="BC664" s="28"/>
    </row>
    <row r="665" spans="1:55" s="27" customFormat="1" ht="11.25" x14ac:dyDescent="0.25">
      <c r="A665" s="31" t="s">
        <v>945</v>
      </c>
      <c r="B665" s="32">
        <f t="shared" si="53"/>
        <v>44898.83693287037</v>
      </c>
      <c r="C665" s="33">
        <v>2022</v>
      </c>
      <c r="D665" s="33">
        <v>12</v>
      </c>
      <c r="E665" s="33">
        <v>3</v>
      </c>
      <c r="F665" s="33">
        <v>20</v>
      </c>
      <c r="G665" s="33">
        <v>5</v>
      </c>
      <c r="H665" s="34">
        <v>11.9</v>
      </c>
      <c r="I665" s="34">
        <v>0.57999999999999996</v>
      </c>
      <c r="J665" s="35">
        <v>67.658000000000001</v>
      </c>
      <c r="K665" s="35"/>
      <c r="L665" s="35">
        <v>0.02</v>
      </c>
      <c r="M665" s="35">
        <v>33.753</v>
      </c>
      <c r="N665" s="35"/>
      <c r="O665" s="35">
        <v>3.2000000000000001E-2</v>
      </c>
      <c r="P665" s="33">
        <v>0</v>
      </c>
      <c r="Q665" s="37" t="s">
        <v>0</v>
      </c>
      <c r="R665" s="78">
        <v>1.6</v>
      </c>
      <c r="S665" s="36"/>
      <c r="T665" s="36"/>
      <c r="U665" s="78">
        <f t="shared" si="56"/>
        <v>1.6</v>
      </c>
      <c r="V665" s="78">
        <v>1.6</v>
      </c>
      <c r="W665" s="36">
        <v>3</v>
      </c>
      <c r="X665" s="36" t="s">
        <v>17</v>
      </c>
      <c r="Y665" s="36"/>
      <c r="Z665" s="37" t="s">
        <v>1086</v>
      </c>
      <c r="AA665" s="14" t="s">
        <v>63</v>
      </c>
      <c r="AB665" s="54" t="s">
        <v>16</v>
      </c>
      <c r="AC665" s="61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28"/>
      <c r="BA665" s="28"/>
      <c r="BB665" s="28"/>
      <c r="BC665" s="28"/>
    </row>
    <row r="666" spans="1:55" s="27" customFormat="1" ht="11.25" x14ac:dyDescent="0.25">
      <c r="A666" s="31" t="s">
        <v>946</v>
      </c>
      <c r="B666" s="32">
        <f t="shared" si="53"/>
        <v>44898.837476851855</v>
      </c>
      <c r="C666" s="33">
        <v>2022</v>
      </c>
      <c r="D666" s="33">
        <v>12</v>
      </c>
      <c r="E666" s="33">
        <v>3</v>
      </c>
      <c r="F666" s="33">
        <v>20</v>
      </c>
      <c r="G666" s="33">
        <v>5</v>
      </c>
      <c r="H666" s="34">
        <v>58.08</v>
      </c>
      <c r="I666" s="34">
        <v>7.0000000000000007E-2</v>
      </c>
      <c r="J666" s="35">
        <v>67.634</v>
      </c>
      <c r="K666" s="35"/>
      <c r="L666" s="35">
        <v>2.1999999999999999E-2</v>
      </c>
      <c r="M666" s="35">
        <v>33.863999999999997</v>
      </c>
      <c r="N666" s="35"/>
      <c r="O666" s="35">
        <v>3.4000000000000002E-2</v>
      </c>
      <c r="P666" s="33">
        <v>0</v>
      </c>
      <c r="Q666" s="37" t="s">
        <v>0</v>
      </c>
      <c r="R666" s="78">
        <v>1.8</v>
      </c>
      <c r="S666" s="36"/>
      <c r="T666" s="36"/>
      <c r="U666" s="78">
        <f t="shared" si="56"/>
        <v>1.8</v>
      </c>
      <c r="V666" s="78">
        <v>1.8</v>
      </c>
      <c r="W666" s="36">
        <v>3</v>
      </c>
      <c r="X666" s="36" t="s">
        <v>17</v>
      </c>
      <c r="Y666" s="36"/>
      <c r="Z666" s="37" t="s">
        <v>1086</v>
      </c>
      <c r="AA666" s="14" t="s">
        <v>63</v>
      </c>
      <c r="AB666" s="54" t="s">
        <v>16</v>
      </c>
      <c r="AC666" s="61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28"/>
      <c r="BA666" s="28"/>
      <c r="BB666" s="28"/>
      <c r="BC666" s="28"/>
    </row>
    <row r="667" spans="1:55" s="27" customFormat="1" ht="11.25" x14ac:dyDescent="0.25">
      <c r="A667" s="31" t="s">
        <v>948</v>
      </c>
      <c r="B667" s="32">
        <f t="shared" si="53"/>
        <v>44899.17015046296</v>
      </c>
      <c r="C667" s="33">
        <v>2022</v>
      </c>
      <c r="D667" s="33">
        <v>12</v>
      </c>
      <c r="E667" s="33">
        <v>4</v>
      </c>
      <c r="F667" s="33">
        <v>4</v>
      </c>
      <c r="G667" s="33">
        <v>5</v>
      </c>
      <c r="H667" s="34">
        <v>1.42</v>
      </c>
      <c r="I667" s="34">
        <v>0.05</v>
      </c>
      <c r="J667" s="35">
        <v>67.656000000000006</v>
      </c>
      <c r="K667" s="35"/>
      <c r="L667" s="35">
        <v>1.7999999999999999E-2</v>
      </c>
      <c r="M667" s="35">
        <v>33.753</v>
      </c>
      <c r="N667" s="35"/>
      <c r="O667" s="35">
        <v>2.9000000000000001E-2</v>
      </c>
      <c r="P667" s="33">
        <v>0</v>
      </c>
      <c r="Q667" s="37" t="s">
        <v>0</v>
      </c>
      <c r="R667" s="78">
        <v>1.7</v>
      </c>
      <c r="S667" s="36"/>
      <c r="T667" s="36"/>
      <c r="U667" s="78">
        <f t="shared" si="56"/>
        <v>1.7</v>
      </c>
      <c r="V667" s="78">
        <v>1.7</v>
      </c>
      <c r="W667" s="36">
        <v>3</v>
      </c>
      <c r="X667" s="36" t="s">
        <v>17</v>
      </c>
      <c r="Y667" s="36"/>
      <c r="Z667" s="37" t="s">
        <v>1086</v>
      </c>
      <c r="AA667" s="14" t="s">
        <v>63</v>
      </c>
      <c r="AB667" s="54" t="s">
        <v>16</v>
      </c>
      <c r="AC667" s="61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28"/>
      <c r="BA667" s="28"/>
      <c r="BB667" s="28"/>
      <c r="BC667" s="28"/>
    </row>
    <row r="668" spans="1:55" s="27" customFormat="1" ht="11.25" x14ac:dyDescent="0.25">
      <c r="A668" s="31" t="s">
        <v>949</v>
      </c>
      <c r="B668" s="32">
        <f t="shared" si="53"/>
        <v>44899.170289351852</v>
      </c>
      <c r="C668" s="33">
        <v>2022</v>
      </c>
      <c r="D668" s="33">
        <v>12</v>
      </c>
      <c r="E668" s="33">
        <v>4</v>
      </c>
      <c r="F668" s="33">
        <v>4</v>
      </c>
      <c r="G668" s="33">
        <v>5</v>
      </c>
      <c r="H668" s="34">
        <v>13.66</v>
      </c>
      <c r="I668" s="34">
        <v>0.05</v>
      </c>
      <c r="J668" s="35">
        <v>67.644000000000005</v>
      </c>
      <c r="K668" s="35"/>
      <c r="L668" s="35">
        <v>1.4E-2</v>
      </c>
      <c r="M668" s="35">
        <v>33.781999999999996</v>
      </c>
      <c r="N668" s="35"/>
      <c r="O668" s="35">
        <v>3.3000000000000002E-2</v>
      </c>
      <c r="P668" s="33">
        <v>0</v>
      </c>
      <c r="Q668" s="37" t="s">
        <v>0</v>
      </c>
      <c r="R668" s="78">
        <v>2</v>
      </c>
      <c r="S668" s="36"/>
      <c r="T668" s="36"/>
      <c r="U668" s="78">
        <f t="shared" si="56"/>
        <v>2</v>
      </c>
      <c r="V668" s="78">
        <v>2</v>
      </c>
      <c r="W668" s="36">
        <v>5</v>
      </c>
      <c r="X668" s="36" t="s">
        <v>17</v>
      </c>
      <c r="Y668" s="36"/>
      <c r="Z668" s="37" t="s">
        <v>1086</v>
      </c>
      <c r="AA668" s="14" t="s">
        <v>63</v>
      </c>
      <c r="AB668" s="54" t="s">
        <v>16</v>
      </c>
      <c r="AC668" s="61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28"/>
      <c r="BA668" s="28"/>
      <c r="BB668" s="28"/>
      <c r="BC668" s="28"/>
    </row>
    <row r="669" spans="1:55" s="27" customFormat="1" ht="11.25" x14ac:dyDescent="0.25">
      <c r="A669" s="31" t="s">
        <v>950</v>
      </c>
      <c r="B669" s="32">
        <f t="shared" si="53"/>
        <v>44899.174004629633</v>
      </c>
      <c r="C669" s="33">
        <v>2022</v>
      </c>
      <c r="D669" s="33">
        <v>12</v>
      </c>
      <c r="E669" s="33">
        <v>4</v>
      </c>
      <c r="F669" s="33">
        <v>4</v>
      </c>
      <c r="G669" s="33">
        <v>10</v>
      </c>
      <c r="H669" s="34">
        <v>34.33</v>
      </c>
      <c r="I669" s="34"/>
      <c r="J669" s="35">
        <v>69.415000000000006</v>
      </c>
      <c r="K669" s="35"/>
      <c r="L669" s="35">
        <v>0.06</v>
      </c>
      <c r="M669" s="35">
        <v>30.765000000000001</v>
      </c>
      <c r="N669" s="35"/>
      <c r="O669" s="35">
        <v>0.26400000000000001</v>
      </c>
      <c r="P669" s="33">
        <v>0</v>
      </c>
      <c r="Q669" s="37" t="s">
        <v>0</v>
      </c>
      <c r="R669" s="78">
        <v>1.8</v>
      </c>
      <c r="S669" s="36"/>
      <c r="T669" s="36"/>
      <c r="U669" s="78">
        <f t="shared" si="56"/>
        <v>1.8</v>
      </c>
      <c r="V669" s="78">
        <v>1.8</v>
      </c>
      <c r="W669" s="36">
        <v>2</v>
      </c>
      <c r="X669" s="36" t="s">
        <v>17</v>
      </c>
      <c r="Y669" s="36"/>
      <c r="Z669" s="37" t="s">
        <v>21</v>
      </c>
      <c r="AA669" s="14" t="s">
        <v>63</v>
      </c>
      <c r="AB669" s="54" t="s">
        <v>16</v>
      </c>
      <c r="AC669" s="61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28"/>
      <c r="BA669" s="28"/>
      <c r="BB669" s="28"/>
      <c r="BC669" s="28"/>
    </row>
    <row r="670" spans="1:55" s="27" customFormat="1" ht="11.25" x14ac:dyDescent="0.25">
      <c r="A670" s="31" t="s">
        <v>953</v>
      </c>
      <c r="B670" s="32">
        <f t="shared" si="53"/>
        <v>44899.612141203703</v>
      </c>
      <c r="C670" s="39">
        <v>2022</v>
      </c>
      <c r="D670" s="39">
        <v>12</v>
      </c>
      <c r="E670" s="39">
        <v>4</v>
      </c>
      <c r="F670" s="39">
        <v>14</v>
      </c>
      <c r="G670" s="39">
        <v>41</v>
      </c>
      <c r="H670" s="40">
        <v>29.2</v>
      </c>
      <c r="I670" s="40">
        <v>0.3</v>
      </c>
      <c r="J670" s="41">
        <v>61.395000000000003</v>
      </c>
      <c r="K670" s="40">
        <v>2.2000000000000002</v>
      </c>
      <c r="L670" s="35">
        <v>1.9801980198019806E-2</v>
      </c>
      <c r="M670" s="41">
        <v>29.704000000000001</v>
      </c>
      <c r="N670" s="40">
        <v>2.1</v>
      </c>
      <c r="O670" s="35">
        <v>3.9409287640767329E-2</v>
      </c>
      <c r="P670" s="39">
        <v>0</v>
      </c>
      <c r="Q670" s="37" t="s">
        <v>0</v>
      </c>
      <c r="R670" s="78"/>
      <c r="S670" s="79">
        <v>1.6</v>
      </c>
      <c r="T670" s="79">
        <v>1.6</v>
      </c>
      <c r="U670" s="78">
        <f>S670</f>
        <v>1.6</v>
      </c>
      <c r="V670" s="78">
        <v>1.6</v>
      </c>
      <c r="W670" s="42">
        <v>21</v>
      </c>
      <c r="X670" s="43" t="s">
        <v>45</v>
      </c>
      <c r="Y670" s="44"/>
      <c r="Z670" s="46" t="s">
        <v>1096</v>
      </c>
      <c r="AA670" s="14" t="s">
        <v>63</v>
      </c>
      <c r="AB670" s="55" t="s">
        <v>16</v>
      </c>
      <c r="AC670" s="62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28"/>
      <c r="BA670" s="28"/>
      <c r="BB670" s="28"/>
      <c r="BC670" s="28"/>
    </row>
    <row r="671" spans="1:55" s="27" customFormat="1" ht="11.25" x14ac:dyDescent="0.25">
      <c r="A671" s="31" t="s">
        <v>954</v>
      </c>
      <c r="B671" s="32">
        <f t="shared" si="53"/>
        <v>44899.683692129627</v>
      </c>
      <c r="C671" s="39">
        <v>2022</v>
      </c>
      <c r="D671" s="39">
        <v>12</v>
      </c>
      <c r="E671" s="39">
        <v>4</v>
      </c>
      <c r="F671" s="39">
        <v>16</v>
      </c>
      <c r="G671" s="39">
        <v>24</v>
      </c>
      <c r="H671" s="40">
        <v>31.5</v>
      </c>
      <c r="I671" s="40">
        <v>0.6</v>
      </c>
      <c r="J671" s="41">
        <v>61.095999999999997</v>
      </c>
      <c r="K671" s="40">
        <v>4.0999999999999996</v>
      </c>
      <c r="L671" s="35">
        <v>3.6903690369036901E-2</v>
      </c>
      <c r="M671" s="41">
        <v>29.852</v>
      </c>
      <c r="N671" s="40">
        <v>3.9</v>
      </c>
      <c r="O671" s="35">
        <v>7.2495918931551884E-2</v>
      </c>
      <c r="P671" s="39">
        <v>0</v>
      </c>
      <c r="Q671" s="37" t="s">
        <v>0</v>
      </c>
      <c r="R671" s="78"/>
      <c r="S671" s="79">
        <v>1.7</v>
      </c>
      <c r="T671" s="79">
        <v>1.7</v>
      </c>
      <c r="U671" s="78">
        <f>S671</f>
        <v>1.7</v>
      </c>
      <c r="V671" s="78">
        <v>1.7</v>
      </c>
      <c r="W671" s="42">
        <v>18</v>
      </c>
      <c r="X671" s="43" t="s">
        <v>45</v>
      </c>
      <c r="Y671" s="44"/>
      <c r="Z671" s="46" t="s">
        <v>1068</v>
      </c>
      <c r="AA671" s="14" t="s">
        <v>63</v>
      </c>
      <c r="AB671" s="55" t="s">
        <v>16</v>
      </c>
      <c r="AC671" s="62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28"/>
      <c r="BA671" s="28"/>
      <c r="BB671" s="28"/>
      <c r="BC671" s="28"/>
    </row>
    <row r="672" spans="1:55" s="27" customFormat="1" ht="11.25" x14ac:dyDescent="0.25">
      <c r="A672" s="31" t="s">
        <v>956</v>
      </c>
      <c r="B672" s="32">
        <f t="shared" si="53"/>
        <v>44899.836840277778</v>
      </c>
      <c r="C672" s="33">
        <v>2022</v>
      </c>
      <c r="D672" s="33">
        <v>12</v>
      </c>
      <c r="E672" s="33">
        <v>4</v>
      </c>
      <c r="F672" s="33">
        <v>20</v>
      </c>
      <c r="G672" s="33">
        <v>5</v>
      </c>
      <c r="H672" s="34">
        <v>3.03</v>
      </c>
      <c r="I672" s="34">
        <v>0.09</v>
      </c>
      <c r="J672" s="35">
        <v>67.653999999999996</v>
      </c>
      <c r="K672" s="35"/>
      <c r="L672" s="35">
        <v>1.0999999999999999E-2</v>
      </c>
      <c r="M672" s="35">
        <v>33.770000000000003</v>
      </c>
      <c r="N672" s="35"/>
      <c r="O672" s="35">
        <v>2.7E-2</v>
      </c>
      <c r="P672" s="33">
        <v>0</v>
      </c>
      <c r="Q672" s="37" t="s">
        <v>0</v>
      </c>
      <c r="R672" s="78">
        <v>1.7</v>
      </c>
      <c r="S672" s="36"/>
      <c r="T672" s="36"/>
      <c r="U672" s="78">
        <f>R672</f>
        <v>1.7</v>
      </c>
      <c r="V672" s="78">
        <v>1.7</v>
      </c>
      <c r="W672" s="36">
        <v>5</v>
      </c>
      <c r="X672" s="36" t="s">
        <v>17</v>
      </c>
      <c r="Y672" s="36"/>
      <c r="Z672" s="37" t="s">
        <v>1086</v>
      </c>
      <c r="AA672" s="14" t="s">
        <v>63</v>
      </c>
      <c r="AB672" s="54" t="s">
        <v>16</v>
      </c>
      <c r="AC672" s="61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28"/>
      <c r="BA672" s="28"/>
      <c r="BB672" s="28"/>
      <c r="BC672" s="28"/>
    </row>
    <row r="673" spans="1:55" s="27" customFormat="1" ht="11.25" x14ac:dyDescent="0.25">
      <c r="A673" s="31" t="s">
        <v>958</v>
      </c>
      <c r="B673" s="32">
        <f t="shared" si="53"/>
        <v>44900.170081018521</v>
      </c>
      <c r="C673" s="33">
        <v>2022</v>
      </c>
      <c r="D673" s="33">
        <v>12</v>
      </c>
      <c r="E673" s="33">
        <v>5</v>
      </c>
      <c r="F673" s="33">
        <v>4</v>
      </c>
      <c r="G673" s="33">
        <v>4</v>
      </c>
      <c r="H673" s="34">
        <v>55.68</v>
      </c>
      <c r="I673" s="34">
        <v>0.09</v>
      </c>
      <c r="J673" s="35">
        <v>67.671999999999997</v>
      </c>
      <c r="K673" s="35"/>
      <c r="L673" s="35">
        <v>1.7999999999999999E-2</v>
      </c>
      <c r="M673" s="35">
        <v>33.744</v>
      </c>
      <c r="N673" s="35"/>
      <c r="O673" s="35">
        <v>2.8000000000000001E-2</v>
      </c>
      <c r="P673" s="33">
        <v>0</v>
      </c>
      <c r="Q673" s="37" t="s">
        <v>0</v>
      </c>
      <c r="R673" s="78">
        <v>1.8</v>
      </c>
      <c r="S673" s="36"/>
      <c r="T673" s="36"/>
      <c r="U673" s="78">
        <f>R673</f>
        <v>1.8</v>
      </c>
      <c r="V673" s="78">
        <v>1.8</v>
      </c>
      <c r="W673" s="36">
        <v>3</v>
      </c>
      <c r="X673" s="36" t="s">
        <v>17</v>
      </c>
      <c r="Y673" s="36"/>
      <c r="Z673" s="37" t="s">
        <v>1086</v>
      </c>
      <c r="AA673" s="14" t="s">
        <v>63</v>
      </c>
      <c r="AB673" s="54" t="s">
        <v>16</v>
      </c>
      <c r="AC673" s="61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28"/>
      <c r="BA673" s="28"/>
      <c r="BB673" s="28"/>
      <c r="BC673" s="28"/>
    </row>
    <row r="674" spans="1:55" s="27" customFormat="1" ht="11.25" x14ac:dyDescent="0.25">
      <c r="A674" s="31" t="s">
        <v>959</v>
      </c>
      <c r="B674" s="32">
        <f t="shared" si="53"/>
        <v>44900.170185185183</v>
      </c>
      <c r="C674" s="33">
        <v>2022</v>
      </c>
      <c r="D674" s="33">
        <v>12</v>
      </c>
      <c r="E674" s="33">
        <v>5</v>
      </c>
      <c r="F674" s="33">
        <v>4</v>
      </c>
      <c r="G674" s="33">
        <v>5</v>
      </c>
      <c r="H674" s="34">
        <v>4.4000000000000004</v>
      </c>
      <c r="I674" s="34">
        <v>0.19</v>
      </c>
      <c r="J674" s="35">
        <v>67.643000000000001</v>
      </c>
      <c r="K674" s="35"/>
      <c r="L674" s="35">
        <v>2.5000000000000001E-2</v>
      </c>
      <c r="M674" s="35">
        <v>33.786999999999999</v>
      </c>
      <c r="N674" s="35"/>
      <c r="O674" s="35">
        <v>0.04</v>
      </c>
      <c r="P674" s="33">
        <v>0</v>
      </c>
      <c r="Q674" s="37" t="s">
        <v>0</v>
      </c>
      <c r="R674" s="78">
        <v>1.7</v>
      </c>
      <c r="S674" s="36"/>
      <c r="T674" s="36"/>
      <c r="U674" s="78">
        <f>R674</f>
        <v>1.7</v>
      </c>
      <c r="V674" s="78">
        <v>1.7</v>
      </c>
      <c r="W674" s="36">
        <v>3</v>
      </c>
      <c r="X674" s="36" t="s">
        <v>17</v>
      </c>
      <c r="Y674" s="36"/>
      <c r="Z674" s="37" t="s">
        <v>1086</v>
      </c>
      <c r="AA674" s="14" t="s">
        <v>63</v>
      </c>
      <c r="AB674" s="54" t="s">
        <v>16</v>
      </c>
      <c r="AC674" s="61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28"/>
      <c r="BA674" s="28"/>
      <c r="BB674" s="28"/>
      <c r="BC674" s="28"/>
    </row>
    <row r="675" spans="1:55" s="27" customFormat="1" ht="11.25" x14ac:dyDescent="0.25">
      <c r="A675" s="31" t="s">
        <v>960</v>
      </c>
      <c r="B675" s="32">
        <f t="shared" si="53"/>
        <v>44900.170578703706</v>
      </c>
      <c r="C675" s="33">
        <v>2022</v>
      </c>
      <c r="D675" s="33">
        <v>12</v>
      </c>
      <c r="E675" s="33">
        <v>5</v>
      </c>
      <c r="F675" s="33">
        <v>4</v>
      </c>
      <c r="G675" s="33">
        <v>5</v>
      </c>
      <c r="H675" s="34">
        <v>38.81</v>
      </c>
      <c r="I675" s="34">
        <v>0.15</v>
      </c>
      <c r="J675" s="35">
        <v>67.623000000000005</v>
      </c>
      <c r="K675" s="35"/>
      <c r="L675" s="35">
        <v>2.8000000000000001E-2</v>
      </c>
      <c r="M675" s="35">
        <v>33.874000000000002</v>
      </c>
      <c r="N675" s="35"/>
      <c r="O675" s="35">
        <v>4.3999999999999997E-2</v>
      </c>
      <c r="P675" s="33">
        <v>0</v>
      </c>
      <c r="Q675" s="37" t="s">
        <v>0</v>
      </c>
      <c r="R675" s="78">
        <v>1.7</v>
      </c>
      <c r="S675" s="36"/>
      <c r="T675" s="36"/>
      <c r="U675" s="78">
        <f>R675</f>
        <v>1.7</v>
      </c>
      <c r="V675" s="78">
        <v>1.7</v>
      </c>
      <c r="W675" s="36">
        <v>3</v>
      </c>
      <c r="X675" s="36" t="s">
        <v>17</v>
      </c>
      <c r="Y675" s="36"/>
      <c r="Z675" s="37" t="s">
        <v>1086</v>
      </c>
      <c r="AA675" s="14" t="s">
        <v>63</v>
      </c>
      <c r="AB675" s="54" t="s">
        <v>16</v>
      </c>
      <c r="AC675" s="61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28"/>
      <c r="BA675" s="28"/>
      <c r="BB675" s="28"/>
      <c r="BC675" s="28"/>
    </row>
    <row r="676" spans="1:55" s="27" customFormat="1" ht="11.25" x14ac:dyDescent="0.25">
      <c r="A676" s="31" t="s">
        <v>961</v>
      </c>
      <c r="B676" s="32">
        <f t="shared" ref="B676:B720" si="57">DATE(C676,D676,E676)+TIME(F676,G676,H676)</f>
        <v>44900.461678240739</v>
      </c>
      <c r="C676" s="33">
        <v>2022</v>
      </c>
      <c r="D676" s="33">
        <v>12</v>
      </c>
      <c r="E676" s="33">
        <v>5</v>
      </c>
      <c r="F676" s="33">
        <v>11</v>
      </c>
      <c r="G676" s="33">
        <v>4</v>
      </c>
      <c r="H676" s="34">
        <v>49.18</v>
      </c>
      <c r="I676" s="34"/>
      <c r="J676" s="35">
        <v>68.975999999999999</v>
      </c>
      <c r="K676" s="35"/>
      <c r="L676" s="35">
        <v>0.26400000000000001</v>
      </c>
      <c r="M676" s="35">
        <v>33.503</v>
      </c>
      <c r="N676" s="35"/>
      <c r="O676" s="35">
        <v>6.9000000000000006E-2</v>
      </c>
      <c r="P676" s="33">
        <v>0</v>
      </c>
      <c r="Q676" s="37" t="s">
        <v>0</v>
      </c>
      <c r="R676" s="78">
        <v>1.7</v>
      </c>
      <c r="S676" s="36"/>
      <c r="T676" s="36"/>
      <c r="U676" s="78">
        <f>R676</f>
        <v>1.7</v>
      </c>
      <c r="V676" s="78">
        <v>1.7</v>
      </c>
      <c r="W676" s="36">
        <v>2</v>
      </c>
      <c r="X676" s="36" t="s">
        <v>17</v>
      </c>
      <c r="Y676" s="36"/>
      <c r="Z676" s="37" t="s">
        <v>1072</v>
      </c>
      <c r="AA676" s="14" t="s">
        <v>63</v>
      </c>
      <c r="AB676" s="54" t="s">
        <v>16</v>
      </c>
      <c r="AC676" s="61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28"/>
      <c r="BA676" s="28"/>
      <c r="BB676" s="28"/>
      <c r="BC676" s="28"/>
    </row>
    <row r="677" spans="1:55" s="27" customFormat="1" ht="11.25" x14ac:dyDescent="0.25">
      <c r="A677" s="31" t="s">
        <v>962</v>
      </c>
      <c r="B677" s="32">
        <f t="shared" si="57"/>
        <v>44900.492199074077</v>
      </c>
      <c r="C677" s="47">
        <v>2022</v>
      </c>
      <c r="D677" s="47">
        <v>12</v>
      </c>
      <c r="E677" s="47">
        <v>5</v>
      </c>
      <c r="F677" s="47">
        <v>11</v>
      </c>
      <c r="G677" s="47">
        <v>48</v>
      </c>
      <c r="H677" s="48">
        <v>46.3</v>
      </c>
      <c r="I677" s="48">
        <v>1</v>
      </c>
      <c r="J677" s="49">
        <v>61.353000000000002</v>
      </c>
      <c r="K677" s="48">
        <v>4.5999999999999996</v>
      </c>
      <c r="L677" s="35">
        <v>4.1404140414041404E-2</v>
      </c>
      <c r="M677" s="49">
        <v>29.763999999999999</v>
      </c>
      <c r="N677" s="48">
        <v>6.6</v>
      </c>
      <c r="O677" s="35">
        <v>0.12369152723849351</v>
      </c>
      <c r="P677" s="47">
        <v>0</v>
      </c>
      <c r="Q677" s="37" t="s">
        <v>0</v>
      </c>
      <c r="R677" s="78">
        <v>1.7</v>
      </c>
      <c r="S677" s="87">
        <v>1.6</v>
      </c>
      <c r="T677" s="87"/>
      <c r="U677" s="78">
        <f>S677</f>
        <v>1.6</v>
      </c>
      <c r="V677" s="78">
        <v>1.6</v>
      </c>
      <c r="W677" s="50">
        <v>3</v>
      </c>
      <c r="X677" s="43" t="s">
        <v>45</v>
      </c>
      <c r="Y677" s="43" t="s">
        <v>17</v>
      </c>
      <c r="Z677" s="51" t="s">
        <v>1097</v>
      </c>
      <c r="AA677" s="14" t="s">
        <v>63</v>
      </c>
      <c r="AB677" s="56" t="s">
        <v>16</v>
      </c>
      <c r="AC677" s="64"/>
      <c r="AD677" s="33">
        <v>2022</v>
      </c>
      <c r="AE677" s="33">
        <v>12</v>
      </c>
      <c r="AF677" s="33">
        <v>5</v>
      </c>
      <c r="AG677" s="33">
        <v>11</v>
      </c>
      <c r="AH677" s="33">
        <v>48</v>
      </c>
      <c r="AI677" s="34">
        <v>49.38</v>
      </c>
      <c r="AJ677" s="34"/>
      <c r="AK677" s="35">
        <v>61.621000000000002</v>
      </c>
      <c r="AL677" s="35"/>
      <c r="AM677" s="35">
        <v>0.24299999999999999</v>
      </c>
      <c r="AN677" s="35">
        <v>29.616</v>
      </c>
      <c r="AO677" s="35"/>
      <c r="AP677" s="35">
        <v>0.46400000000000002</v>
      </c>
      <c r="AQ677" s="33">
        <v>0</v>
      </c>
      <c r="AR677" s="37" t="s">
        <v>0</v>
      </c>
      <c r="AS677" s="78">
        <v>1.7</v>
      </c>
      <c r="AT677" s="78">
        <v>1.7</v>
      </c>
      <c r="AU677" s="36">
        <v>2</v>
      </c>
      <c r="AV677" s="36" t="s">
        <v>17</v>
      </c>
      <c r="AW677" s="33" t="s">
        <v>37</v>
      </c>
      <c r="AX677" s="14" t="s">
        <v>63</v>
      </c>
      <c r="AY677" s="37" t="s">
        <v>16</v>
      </c>
      <c r="AZ677" s="29"/>
      <c r="BA677" s="28"/>
      <c r="BB677" s="28"/>
      <c r="BC677" s="28"/>
    </row>
    <row r="678" spans="1:55" s="27" customFormat="1" ht="11.25" x14ac:dyDescent="0.25">
      <c r="A678" s="31" t="s">
        <v>963</v>
      </c>
      <c r="B678" s="32">
        <f t="shared" si="57"/>
        <v>44900.504317129627</v>
      </c>
      <c r="C678" s="33">
        <v>2022</v>
      </c>
      <c r="D678" s="33">
        <v>12</v>
      </c>
      <c r="E678" s="33">
        <v>5</v>
      </c>
      <c r="F678" s="33">
        <v>12</v>
      </c>
      <c r="G678" s="33">
        <v>6</v>
      </c>
      <c r="H678" s="34">
        <v>13.87</v>
      </c>
      <c r="I678" s="34">
        <v>0.45</v>
      </c>
      <c r="J678" s="35">
        <v>67.606999999999999</v>
      </c>
      <c r="K678" s="35"/>
      <c r="L678" s="35">
        <v>2.8000000000000001E-2</v>
      </c>
      <c r="M678" s="35">
        <v>33.905999999999999</v>
      </c>
      <c r="N678" s="35"/>
      <c r="O678" s="35">
        <v>4.7E-2</v>
      </c>
      <c r="P678" s="33">
        <v>0</v>
      </c>
      <c r="Q678" s="37" t="s">
        <v>0</v>
      </c>
      <c r="R678" s="78">
        <v>1.8</v>
      </c>
      <c r="S678" s="36"/>
      <c r="T678" s="36"/>
      <c r="U678" s="78">
        <f>R678</f>
        <v>1.8</v>
      </c>
      <c r="V678" s="78">
        <v>1.8</v>
      </c>
      <c r="W678" s="36">
        <v>4</v>
      </c>
      <c r="X678" s="36" t="s">
        <v>17</v>
      </c>
      <c r="Y678" s="36"/>
      <c r="Z678" s="37" t="s">
        <v>1086</v>
      </c>
      <c r="AA678" s="14" t="s">
        <v>63</v>
      </c>
      <c r="AB678" s="54" t="s">
        <v>16</v>
      </c>
      <c r="AC678" s="61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28"/>
      <c r="BA678" s="28"/>
      <c r="BB678" s="28"/>
      <c r="BC678" s="28"/>
    </row>
    <row r="679" spans="1:55" s="27" customFormat="1" ht="11.25" x14ac:dyDescent="0.25">
      <c r="A679" s="31" t="s">
        <v>964</v>
      </c>
      <c r="B679" s="32">
        <f t="shared" si="57"/>
        <v>44900.543310185189</v>
      </c>
      <c r="C679" s="39">
        <v>2022</v>
      </c>
      <c r="D679" s="39">
        <v>12</v>
      </c>
      <c r="E679" s="39">
        <v>5</v>
      </c>
      <c r="F679" s="39">
        <v>13</v>
      </c>
      <c r="G679" s="39">
        <v>2</v>
      </c>
      <c r="H679" s="40">
        <v>22.3</v>
      </c>
      <c r="I679" s="40">
        <v>0.3</v>
      </c>
      <c r="J679" s="41">
        <v>60.966999999999999</v>
      </c>
      <c r="K679" s="40">
        <v>2.2000000000000002</v>
      </c>
      <c r="L679" s="35">
        <v>1.9801980198019806E-2</v>
      </c>
      <c r="M679" s="41">
        <v>29.056000000000001</v>
      </c>
      <c r="N679" s="40">
        <v>2.1</v>
      </c>
      <c r="O679" s="35">
        <v>3.8877824133883784E-2</v>
      </c>
      <c r="P679" s="39">
        <v>0</v>
      </c>
      <c r="Q679" s="37" t="s">
        <v>0</v>
      </c>
      <c r="R679" s="78"/>
      <c r="S679" s="79">
        <v>1.9</v>
      </c>
      <c r="T679" s="79">
        <v>1.7</v>
      </c>
      <c r="U679" s="78">
        <f>S679</f>
        <v>1.9</v>
      </c>
      <c r="V679" s="78">
        <v>1.9</v>
      </c>
      <c r="W679" s="42">
        <v>15</v>
      </c>
      <c r="X679" s="43" t="s">
        <v>45</v>
      </c>
      <c r="Y679" s="44"/>
      <c r="Z679" s="46" t="s">
        <v>1069</v>
      </c>
      <c r="AA679" s="14" t="s">
        <v>63</v>
      </c>
      <c r="AB679" s="55" t="s">
        <v>16</v>
      </c>
      <c r="AC679" s="62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28"/>
      <c r="BA679" s="28"/>
      <c r="BB679" s="28"/>
      <c r="BC679" s="28"/>
    </row>
    <row r="680" spans="1:55" s="27" customFormat="1" ht="11.25" x14ac:dyDescent="0.25">
      <c r="A680" s="31" t="s">
        <v>965</v>
      </c>
      <c r="B680" s="32">
        <f t="shared" si="57"/>
        <v>44900.566481481481</v>
      </c>
      <c r="C680" s="39">
        <v>2022</v>
      </c>
      <c r="D680" s="39">
        <v>12</v>
      </c>
      <c r="E680" s="39">
        <v>5</v>
      </c>
      <c r="F680" s="39">
        <v>13</v>
      </c>
      <c r="G680" s="39">
        <v>35</v>
      </c>
      <c r="H680" s="40">
        <v>44</v>
      </c>
      <c r="I680" s="40">
        <v>0.3</v>
      </c>
      <c r="J680" s="41">
        <v>64.105000000000004</v>
      </c>
      <c r="K680" s="40">
        <v>2.4</v>
      </c>
      <c r="L680" s="35">
        <v>2.1602160216021602E-2</v>
      </c>
      <c r="M680" s="41">
        <v>28.164999999999999</v>
      </c>
      <c r="N680" s="40">
        <v>1.9</v>
      </c>
      <c r="O680" s="35">
        <v>3.9088777499909633E-2</v>
      </c>
      <c r="P680" s="39">
        <v>0</v>
      </c>
      <c r="Q680" s="37" t="s">
        <v>0</v>
      </c>
      <c r="R680" s="78"/>
      <c r="S680" s="79"/>
      <c r="T680" s="79">
        <v>1.6</v>
      </c>
      <c r="U680" s="78">
        <f>T680</f>
        <v>1.6</v>
      </c>
      <c r="V680" s="78">
        <v>1.6</v>
      </c>
      <c r="W680" s="42">
        <v>21</v>
      </c>
      <c r="X680" s="43" t="s">
        <v>45</v>
      </c>
      <c r="Y680" s="44"/>
      <c r="Z680" s="51" t="s">
        <v>37</v>
      </c>
      <c r="AA680" s="15" t="s">
        <v>64</v>
      </c>
      <c r="AB680" s="55" t="s">
        <v>16</v>
      </c>
      <c r="AC680" s="62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28"/>
      <c r="BA680" s="28"/>
      <c r="BB680" s="28"/>
      <c r="BC680" s="28"/>
    </row>
    <row r="681" spans="1:55" s="27" customFormat="1" ht="11.25" x14ac:dyDescent="0.25">
      <c r="A681" s="31" t="s">
        <v>967</v>
      </c>
      <c r="B681" s="32">
        <f t="shared" si="57"/>
        <v>44901.539826388886</v>
      </c>
      <c r="C681" s="47">
        <v>2022</v>
      </c>
      <c r="D681" s="47">
        <v>12</v>
      </c>
      <c r="E681" s="47">
        <v>6</v>
      </c>
      <c r="F681" s="47">
        <v>12</v>
      </c>
      <c r="G681" s="47">
        <v>57</v>
      </c>
      <c r="H681" s="48">
        <v>21.9</v>
      </c>
      <c r="I681" s="48">
        <v>0.4</v>
      </c>
      <c r="J681" s="49">
        <v>60.944000000000003</v>
      </c>
      <c r="K681" s="48">
        <v>2.5</v>
      </c>
      <c r="L681" s="35">
        <v>2.2502250225022502E-2</v>
      </c>
      <c r="M681" s="49">
        <v>29.283000000000001</v>
      </c>
      <c r="N681" s="48">
        <v>2.6</v>
      </c>
      <c r="O681" s="35">
        <v>4.8099666715088564E-2</v>
      </c>
      <c r="P681" s="47">
        <v>0</v>
      </c>
      <c r="Q681" s="37" t="s">
        <v>0</v>
      </c>
      <c r="R681" s="78"/>
      <c r="S681" s="87">
        <v>1.7</v>
      </c>
      <c r="T681" s="87">
        <v>1.5</v>
      </c>
      <c r="U681" s="78">
        <f>S681</f>
        <v>1.7</v>
      </c>
      <c r="V681" s="78">
        <v>1.7</v>
      </c>
      <c r="W681" s="50">
        <v>15</v>
      </c>
      <c r="X681" s="43" t="s">
        <v>45</v>
      </c>
      <c r="Y681" s="53"/>
      <c r="Z681" s="51" t="s">
        <v>1098</v>
      </c>
      <c r="AA681" s="14" t="s">
        <v>63</v>
      </c>
      <c r="AB681" s="56" t="s">
        <v>16</v>
      </c>
      <c r="AC681" s="65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28"/>
      <c r="BA681" s="28"/>
      <c r="BB681" s="28"/>
      <c r="BC681" s="28"/>
    </row>
    <row r="682" spans="1:55" s="27" customFormat="1" ht="11.25" x14ac:dyDescent="0.25">
      <c r="A682" s="31" t="s">
        <v>968</v>
      </c>
      <c r="B682" s="32">
        <f t="shared" si="57"/>
        <v>44902.484722222223</v>
      </c>
      <c r="C682" s="39">
        <v>2022</v>
      </c>
      <c r="D682" s="39">
        <v>12</v>
      </c>
      <c r="E682" s="39">
        <v>7</v>
      </c>
      <c r="F682" s="39">
        <v>11</v>
      </c>
      <c r="G682" s="91">
        <v>38</v>
      </c>
      <c r="H682" s="92">
        <v>0.3</v>
      </c>
      <c r="I682" s="40">
        <v>0.3</v>
      </c>
      <c r="J682" s="41">
        <v>63.091999999999999</v>
      </c>
      <c r="K682" s="40">
        <v>2.5</v>
      </c>
      <c r="L682" s="35">
        <v>2.2502250225022502E-2</v>
      </c>
      <c r="M682" s="41">
        <v>27.864000000000001</v>
      </c>
      <c r="N682" s="40">
        <v>1.9</v>
      </c>
      <c r="O682" s="35">
        <v>3.7720984249654831E-2</v>
      </c>
      <c r="P682" s="39">
        <v>0</v>
      </c>
      <c r="Q682" s="37" t="s">
        <v>0</v>
      </c>
      <c r="R682" s="78"/>
      <c r="S682" s="79"/>
      <c r="T682" s="79">
        <v>1.6</v>
      </c>
      <c r="U682" s="78">
        <f>T682</f>
        <v>1.6</v>
      </c>
      <c r="V682" s="78">
        <v>1.6</v>
      </c>
      <c r="W682" s="42">
        <v>24</v>
      </c>
      <c r="X682" s="43" t="s">
        <v>45</v>
      </c>
      <c r="Y682" s="44"/>
      <c r="Z682" s="51" t="s">
        <v>37</v>
      </c>
      <c r="AA682" s="15" t="s">
        <v>64</v>
      </c>
      <c r="AB682" s="55" t="s">
        <v>16</v>
      </c>
      <c r="AC682" s="65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28"/>
      <c r="BA682" s="28"/>
      <c r="BB682" s="28"/>
      <c r="BC682" s="28"/>
    </row>
    <row r="683" spans="1:55" s="27" customFormat="1" ht="11.25" x14ac:dyDescent="0.25">
      <c r="A683" s="31" t="s">
        <v>969</v>
      </c>
      <c r="B683" s="32">
        <f t="shared" si="57"/>
        <v>44902.507789351854</v>
      </c>
      <c r="C683" s="33">
        <v>2022</v>
      </c>
      <c r="D683" s="33">
        <v>12</v>
      </c>
      <c r="E683" s="33">
        <v>7</v>
      </c>
      <c r="F683" s="33">
        <v>12</v>
      </c>
      <c r="G683" s="33">
        <v>11</v>
      </c>
      <c r="H683" s="34">
        <v>13.94</v>
      </c>
      <c r="I683" s="34">
        <v>0.05</v>
      </c>
      <c r="J683" s="35">
        <v>67.644000000000005</v>
      </c>
      <c r="K683" s="35"/>
      <c r="L683" s="35">
        <v>3.1E-2</v>
      </c>
      <c r="M683" s="35">
        <v>33.773000000000003</v>
      </c>
      <c r="N683" s="35"/>
      <c r="O683" s="35">
        <v>3.5999999999999997E-2</v>
      </c>
      <c r="P683" s="33">
        <v>0</v>
      </c>
      <c r="Q683" s="37" t="s">
        <v>0</v>
      </c>
      <c r="R683" s="78">
        <v>1.8</v>
      </c>
      <c r="S683" s="36"/>
      <c r="T683" s="36"/>
      <c r="U683" s="78">
        <f>R683</f>
        <v>1.8</v>
      </c>
      <c r="V683" s="78">
        <v>1.8</v>
      </c>
      <c r="W683" s="36">
        <v>4</v>
      </c>
      <c r="X683" s="36" t="s">
        <v>17</v>
      </c>
      <c r="Y683" s="36"/>
      <c r="Z683" s="37" t="s">
        <v>1086</v>
      </c>
      <c r="AA683" s="14" t="s">
        <v>63</v>
      </c>
      <c r="AB683" s="54" t="s">
        <v>16</v>
      </c>
      <c r="AC683" s="61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28"/>
      <c r="BA683" s="28"/>
      <c r="BB683" s="28"/>
      <c r="BC683" s="28"/>
    </row>
    <row r="684" spans="1:55" s="27" customFormat="1" ht="11.25" x14ac:dyDescent="0.25">
      <c r="A684" s="31" t="s">
        <v>971</v>
      </c>
      <c r="B684" s="32">
        <f t="shared" si="57"/>
        <v>44903.342766203707</v>
      </c>
      <c r="C684" s="33">
        <v>2022</v>
      </c>
      <c r="D684" s="33">
        <v>12</v>
      </c>
      <c r="E684" s="33">
        <v>8</v>
      </c>
      <c r="F684" s="33">
        <v>8</v>
      </c>
      <c r="G684" s="33">
        <v>13</v>
      </c>
      <c r="H684" s="34">
        <v>35.53</v>
      </c>
      <c r="I684" s="34">
        <v>0.05</v>
      </c>
      <c r="J684" s="35">
        <v>62.003</v>
      </c>
      <c r="K684" s="35"/>
      <c r="L684" s="35">
        <v>0.18</v>
      </c>
      <c r="M684" s="35">
        <v>35.93</v>
      </c>
      <c r="N684" s="35"/>
      <c r="O684" s="35">
        <v>0.52500000000000002</v>
      </c>
      <c r="P684" s="33">
        <v>0</v>
      </c>
      <c r="Q684" s="37" t="s">
        <v>0</v>
      </c>
      <c r="R684" s="78">
        <v>1.7</v>
      </c>
      <c r="S684" s="36"/>
      <c r="T684" s="36"/>
      <c r="U684" s="78">
        <f>R684</f>
        <v>1.7</v>
      </c>
      <c r="V684" s="36">
        <v>1.7</v>
      </c>
      <c r="W684" s="36">
        <v>3</v>
      </c>
      <c r="X684" s="36" t="s">
        <v>17</v>
      </c>
      <c r="Y684" s="52"/>
      <c r="Z684" s="37" t="s">
        <v>35</v>
      </c>
      <c r="AA684" s="14" t="s">
        <v>63</v>
      </c>
      <c r="AB684" s="54" t="s">
        <v>16</v>
      </c>
      <c r="AC684" s="61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28"/>
      <c r="BA684" s="28"/>
      <c r="BB684" s="28"/>
      <c r="BC684" s="28"/>
    </row>
    <row r="685" spans="1:55" s="27" customFormat="1" ht="11.25" x14ac:dyDescent="0.25">
      <c r="A685" s="31" t="s">
        <v>972</v>
      </c>
      <c r="B685" s="32">
        <f t="shared" si="57"/>
        <v>44903.477280092593</v>
      </c>
      <c r="C685" s="33">
        <v>2022</v>
      </c>
      <c r="D685" s="33">
        <v>12</v>
      </c>
      <c r="E685" s="33">
        <v>8</v>
      </c>
      <c r="F685" s="33">
        <v>11</v>
      </c>
      <c r="G685" s="33">
        <v>27</v>
      </c>
      <c r="H685" s="34">
        <v>17.73</v>
      </c>
      <c r="I685" s="34"/>
      <c r="J685" s="35">
        <v>69.671000000000006</v>
      </c>
      <c r="K685" s="35"/>
      <c r="L685" s="35">
        <v>3.6999999999999998E-2</v>
      </c>
      <c r="M685" s="35">
        <v>29.718</v>
      </c>
      <c r="N685" s="35"/>
      <c r="O685" s="35">
        <v>0.16300000000000001</v>
      </c>
      <c r="P685" s="33">
        <v>0</v>
      </c>
      <c r="Q685" s="37" t="s">
        <v>0</v>
      </c>
      <c r="R685" s="78">
        <v>1.8</v>
      </c>
      <c r="S685" s="36"/>
      <c r="T685" s="36"/>
      <c r="U685" s="78">
        <f>R685</f>
        <v>1.8</v>
      </c>
      <c r="V685" s="78">
        <v>1.8</v>
      </c>
      <c r="W685" s="36">
        <v>2</v>
      </c>
      <c r="X685" s="36" t="s">
        <v>17</v>
      </c>
      <c r="Y685" s="36"/>
      <c r="Z685" s="37" t="s">
        <v>9</v>
      </c>
      <c r="AA685" s="14" t="s">
        <v>63</v>
      </c>
      <c r="AB685" s="54" t="s">
        <v>16</v>
      </c>
      <c r="AC685" s="61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28"/>
      <c r="BA685" s="28"/>
      <c r="BB685" s="28"/>
      <c r="BC685" s="28"/>
    </row>
    <row r="686" spans="1:55" s="27" customFormat="1" ht="11.25" x14ac:dyDescent="0.25">
      <c r="A686" s="31" t="s">
        <v>973</v>
      </c>
      <c r="B686" s="32">
        <f t="shared" si="57"/>
        <v>44903.480462962965</v>
      </c>
      <c r="C686" s="39">
        <v>2022</v>
      </c>
      <c r="D686" s="39">
        <v>12</v>
      </c>
      <c r="E686" s="39">
        <v>8</v>
      </c>
      <c r="F686" s="39">
        <v>11</v>
      </c>
      <c r="G686" s="39">
        <v>31</v>
      </c>
      <c r="H686" s="40">
        <v>52.6</v>
      </c>
      <c r="I686" s="40">
        <v>0.3</v>
      </c>
      <c r="J686" s="41">
        <v>61.502000000000002</v>
      </c>
      <c r="K686" s="40">
        <v>2.4</v>
      </c>
      <c r="L686" s="35">
        <v>2.1602160216021602E-2</v>
      </c>
      <c r="M686" s="41">
        <v>30.157</v>
      </c>
      <c r="N686" s="40">
        <v>2.2000000000000002</v>
      </c>
      <c r="O686" s="35">
        <v>4.1427863523260368E-2</v>
      </c>
      <c r="P686" s="39">
        <v>0</v>
      </c>
      <c r="Q686" s="37" t="s">
        <v>0</v>
      </c>
      <c r="R686" s="36">
        <v>1.9</v>
      </c>
      <c r="S686" s="79">
        <v>1.8</v>
      </c>
      <c r="T686" s="79">
        <v>1.7</v>
      </c>
      <c r="U686" s="78">
        <f>S686</f>
        <v>1.8</v>
      </c>
      <c r="V686" s="78">
        <v>1.8</v>
      </c>
      <c r="W686" s="42">
        <v>18</v>
      </c>
      <c r="X686" s="43" t="s">
        <v>45</v>
      </c>
      <c r="Y686" s="43" t="s">
        <v>17</v>
      </c>
      <c r="Z686" s="46" t="s">
        <v>1096</v>
      </c>
      <c r="AA686" s="14" t="s">
        <v>63</v>
      </c>
      <c r="AB686" s="55" t="s">
        <v>16</v>
      </c>
      <c r="AC686" s="64"/>
      <c r="AD686" s="33">
        <v>2022</v>
      </c>
      <c r="AE686" s="33">
        <v>12</v>
      </c>
      <c r="AF686" s="33">
        <v>8</v>
      </c>
      <c r="AG686" s="33">
        <v>11</v>
      </c>
      <c r="AH686" s="33">
        <v>31</v>
      </c>
      <c r="AI686" s="34">
        <v>51.67</v>
      </c>
      <c r="AJ686" s="34"/>
      <c r="AK686" s="35">
        <v>61.536000000000001</v>
      </c>
      <c r="AL686" s="35"/>
      <c r="AM686" s="35">
        <v>0.154</v>
      </c>
      <c r="AN686" s="35">
        <v>29.895</v>
      </c>
      <c r="AO686" s="35"/>
      <c r="AP686" s="35">
        <v>0.34899999999999998</v>
      </c>
      <c r="AQ686" s="33">
        <v>0</v>
      </c>
      <c r="AR686" s="37" t="s">
        <v>0</v>
      </c>
      <c r="AS686" s="36">
        <v>1.9</v>
      </c>
      <c r="AT686" s="78">
        <v>1.9</v>
      </c>
      <c r="AU686" s="36">
        <v>2</v>
      </c>
      <c r="AV686" s="36" t="s">
        <v>17</v>
      </c>
      <c r="AW686" s="33" t="s">
        <v>1085</v>
      </c>
      <c r="AX686" s="14" t="s">
        <v>63</v>
      </c>
      <c r="AY686" s="37" t="s">
        <v>16</v>
      </c>
      <c r="AZ686" s="29"/>
      <c r="BA686" s="28"/>
      <c r="BB686" s="28"/>
      <c r="BC686" s="28"/>
    </row>
    <row r="687" spans="1:55" s="27" customFormat="1" ht="11.25" x14ac:dyDescent="0.25">
      <c r="A687" s="31" t="s">
        <v>974</v>
      </c>
      <c r="B687" s="32">
        <f t="shared" si="57"/>
        <v>44903.521550925929</v>
      </c>
      <c r="C687" s="39">
        <v>2022</v>
      </c>
      <c r="D687" s="39">
        <v>12</v>
      </c>
      <c r="E687" s="39">
        <v>8</v>
      </c>
      <c r="F687" s="39">
        <v>12</v>
      </c>
      <c r="G687" s="39">
        <v>31</v>
      </c>
      <c r="H687" s="40">
        <v>2.2999999999999998</v>
      </c>
      <c r="I687" s="40">
        <v>0.3</v>
      </c>
      <c r="J687" s="41">
        <v>63.911000000000001</v>
      </c>
      <c r="K687" s="40">
        <v>2.4</v>
      </c>
      <c r="L687" s="35">
        <v>2.1602160216021602E-2</v>
      </c>
      <c r="M687" s="41">
        <v>28.184000000000001</v>
      </c>
      <c r="N687" s="40">
        <v>2.2999999999999998</v>
      </c>
      <c r="O687" s="35">
        <v>4.6990523017985675E-2</v>
      </c>
      <c r="P687" s="39">
        <v>0</v>
      </c>
      <c r="Q687" s="37" t="s">
        <v>0</v>
      </c>
      <c r="R687" s="78"/>
      <c r="S687" s="79"/>
      <c r="T687" s="79">
        <v>1.8</v>
      </c>
      <c r="U687" s="78">
        <f>T687</f>
        <v>1.8</v>
      </c>
      <c r="V687" s="78">
        <v>1.8</v>
      </c>
      <c r="W687" s="42">
        <v>14</v>
      </c>
      <c r="X687" s="43" t="s">
        <v>45</v>
      </c>
      <c r="Y687" s="44"/>
      <c r="Z687" s="51" t="s">
        <v>37</v>
      </c>
      <c r="AA687" s="15" t="s">
        <v>64</v>
      </c>
      <c r="AB687" s="55" t="s">
        <v>16</v>
      </c>
      <c r="AC687" s="62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28"/>
      <c r="BA687" s="28"/>
      <c r="BB687" s="28"/>
      <c r="BC687" s="28"/>
    </row>
    <row r="688" spans="1:55" s="27" customFormat="1" ht="11.25" x14ac:dyDescent="0.25">
      <c r="A688" s="31" t="s">
        <v>975</v>
      </c>
      <c r="B688" s="32">
        <f t="shared" si="57"/>
        <v>44904.176979166667</v>
      </c>
      <c r="C688" s="33">
        <v>2022</v>
      </c>
      <c r="D688" s="33">
        <v>12</v>
      </c>
      <c r="E688" s="33">
        <v>9</v>
      </c>
      <c r="F688" s="33">
        <v>4</v>
      </c>
      <c r="G688" s="33">
        <v>14</v>
      </c>
      <c r="H688" s="34">
        <v>51.75</v>
      </c>
      <c r="I688" s="34"/>
      <c r="J688" s="35">
        <v>69.378</v>
      </c>
      <c r="K688" s="35"/>
      <c r="L688" s="35">
        <v>0.06</v>
      </c>
      <c r="M688" s="35">
        <v>30.640999999999998</v>
      </c>
      <c r="N688" s="35"/>
      <c r="O688" s="35">
        <v>0.26400000000000001</v>
      </c>
      <c r="P688" s="33">
        <v>0</v>
      </c>
      <c r="Q688" s="37" t="s">
        <v>0</v>
      </c>
      <c r="R688" s="78">
        <v>2</v>
      </c>
      <c r="S688" s="36"/>
      <c r="T688" s="36"/>
      <c r="U688" s="78">
        <f>R688</f>
        <v>2</v>
      </c>
      <c r="V688" s="78">
        <v>2</v>
      </c>
      <c r="W688" s="36">
        <v>2</v>
      </c>
      <c r="X688" s="36" t="s">
        <v>17</v>
      </c>
      <c r="Y688" s="36"/>
      <c r="Z688" s="37" t="s">
        <v>21</v>
      </c>
      <c r="AA688" s="14" t="s">
        <v>63</v>
      </c>
      <c r="AB688" s="54" t="s">
        <v>16</v>
      </c>
      <c r="AC688" s="61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28"/>
      <c r="BA688" s="28"/>
      <c r="BB688" s="28"/>
      <c r="BC688" s="28"/>
    </row>
    <row r="689" spans="1:55" s="27" customFormat="1" ht="11.25" x14ac:dyDescent="0.25">
      <c r="A689" s="31" t="s">
        <v>977</v>
      </c>
      <c r="B689" s="32">
        <f t="shared" si="57"/>
        <v>44904.392175925925</v>
      </c>
      <c r="C689" s="47">
        <v>2022</v>
      </c>
      <c r="D689" s="47">
        <v>12</v>
      </c>
      <c r="E689" s="47">
        <v>9</v>
      </c>
      <c r="F689" s="47">
        <v>9</v>
      </c>
      <c r="G689" s="47">
        <v>24</v>
      </c>
      <c r="H689" s="48">
        <v>44.8</v>
      </c>
      <c r="I689" s="48">
        <v>1.5</v>
      </c>
      <c r="J689" s="49">
        <v>61.74</v>
      </c>
      <c r="K689" s="48">
        <v>6.6</v>
      </c>
      <c r="L689" s="35">
        <v>5.9405940594059403E-2</v>
      </c>
      <c r="M689" s="49">
        <v>30.925999999999998</v>
      </c>
      <c r="N689" s="48">
        <v>9.1999999999999993</v>
      </c>
      <c r="O689" s="35">
        <v>0.17458103900998015</v>
      </c>
      <c r="P689" s="47">
        <v>0</v>
      </c>
      <c r="Q689" s="37" t="s">
        <v>0</v>
      </c>
      <c r="R689" s="78"/>
      <c r="S689" s="88">
        <v>1.8</v>
      </c>
      <c r="T689" s="87"/>
      <c r="U689" s="78">
        <f>S689</f>
        <v>1.8</v>
      </c>
      <c r="V689" s="78">
        <v>1.8</v>
      </c>
      <c r="W689" s="50">
        <v>3</v>
      </c>
      <c r="X689" s="43" t="s">
        <v>45</v>
      </c>
      <c r="Y689" s="53"/>
      <c r="Z689" s="51" t="s">
        <v>1065</v>
      </c>
      <c r="AA689" s="14" t="s">
        <v>63</v>
      </c>
      <c r="AB689" s="56" t="s">
        <v>16</v>
      </c>
      <c r="AC689" s="65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28"/>
      <c r="BA689" s="28"/>
      <c r="BB689" s="28"/>
      <c r="BC689" s="28"/>
    </row>
    <row r="690" spans="1:55" s="27" customFormat="1" ht="11.25" x14ac:dyDescent="0.25">
      <c r="A690" s="31" t="s">
        <v>978</v>
      </c>
      <c r="B690" s="32">
        <f t="shared" si="57"/>
        <v>44904.476886574077</v>
      </c>
      <c r="C690" s="39">
        <v>2022</v>
      </c>
      <c r="D690" s="39">
        <v>12</v>
      </c>
      <c r="E690" s="39">
        <v>9</v>
      </c>
      <c r="F690" s="39">
        <v>11</v>
      </c>
      <c r="G690" s="39">
        <v>26</v>
      </c>
      <c r="H690" s="40">
        <v>43.2</v>
      </c>
      <c r="I690" s="40">
        <v>0.2</v>
      </c>
      <c r="J690" s="41">
        <v>63.104999999999997</v>
      </c>
      <c r="K690" s="40">
        <v>2</v>
      </c>
      <c r="L690" s="35">
        <v>1.8001800180018002E-2</v>
      </c>
      <c r="M690" s="41">
        <v>27.806000000000001</v>
      </c>
      <c r="N690" s="40">
        <v>1.5</v>
      </c>
      <c r="O690" s="35">
        <v>2.979304491251546E-2</v>
      </c>
      <c r="P690" s="39">
        <v>0</v>
      </c>
      <c r="Q690" s="37" t="s">
        <v>0</v>
      </c>
      <c r="R690" s="78"/>
      <c r="S690" s="79"/>
      <c r="T690" s="79">
        <v>1.6</v>
      </c>
      <c r="U690" s="78">
        <f>T690</f>
        <v>1.6</v>
      </c>
      <c r="V690" s="78">
        <v>1.6</v>
      </c>
      <c r="W690" s="42">
        <v>23</v>
      </c>
      <c r="X690" s="43" t="s">
        <v>45</v>
      </c>
      <c r="Y690" s="44"/>
      <c r="Z690" s="51" t="s">
        <v>37</v>
      </c>
      <c r="AA690" s="15" t="s">
        <v>64</v>
      </c>
      <c r="AB690" s="55" t="s">
        <v>16</v>
      </c>
      <c r="AC690" s="62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28"/>
      <c r="BA690" s="28"/>
      <c r="BB690" s="28"/>
      <c r="BC690" s="28"/>
    </row>
    <row r="691" spans="1:55" s="27" customFormat="1" ht="11.25" x14ac:dyDescent="0.25">
      <c r="A691" s="31" t="s">
        <v>979</v>
      </c>
      <c r="B691" s="32">
        <f t="shared" si="57"/>
        <v>44904.838923611111</v>
      </c>
      <c r="C691" s="33">
        <v>2022</v>
      </c>
      <c r="D691" s="33">
        <v>12</v>
      </c>
      <c r="E691" s="33">
        <v>9</v>
      </c>
      <c r="F691" s="33">
        <v>20</v>
      </c>
      <c r="G691" s="33">
        <v>8</v>
      </c>
      <c r="H691" s="34">
        <v>3.14</v>
      </c>
      <c r="I691" s="34">
        <v>0.12</v>
      </c>
      <c r="J691" s="35">
        <v>67.623000000000005</v>
      </c>
      <c r="K691" s="35"/>
      <c r="L691" s="35">
        <v>3.5999999999999997E-2</v>
      </c>
      <c r="M691" s="35">
        <v>33.868000000000002</v>
      </c>
      <c r="N691" s="35"/>
      <c r="O691" s="35">
        <v>6.2E-2</v>
      </c>
      <c r="P691" s="33">
        <v>0</v>
      </c>
      <c r="Q691" s="37" t="s">
        <v>0</v>
      </c>
      <c r="R691" s="78">
        <v>1.7</v>
      </c>
      <c r="S691" s="36"/>
      <c r="T691" s="36"/>
      <c r="U691" s="78">
        <f t="shared" ref="U691:U697" si="58">R691</f>
        <v>1.7</v>
      </c>
      <c r="V691" s="78">
        <v>1.7</v>
      </c>
      <c r="W691" s="36">
        <v>5</v>
      </c>
      <c r="X691" s="36" t="s">
        <v>17</v>
      </c>
      <c r="Y691" s="36"/>
      <c r="Z691" s="37" t="s">
        <v>1086</v>
      </c>
      <c r="AA691" s="14" t="s">
        <v>63</v>
      </c>
      <c r="AB691" s="54" t="s">
        <v>16</v>
      </c>
      <c r="AC691" s="61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28"/>
      <c r="BA691" s="28"/>
      <c r="BB691" s="28"/>
      <c r="BC691" s="28"/>
    </row>
    <row r="692" spans="1:55" s="27" customFormat="1" ht="11.25" x14ac:dyDescent="0.25">
      <c r="A692" s="31" t="s">
        <v>980</v>
      </c>
      <c r="B692" s="32">
        <f t="shared" si="57"/>
        <v>44904.839432870373</v>
      </c>
      <c r="C692" s="33">
        <v>2022</v>
      </c>
      <c r="D692" s="33">
        <v>12</v>
      </c>
      <c r="E692" s="33">
        <v>9</v>
      </c>
      <c r="F692" s="33">
        <v>20</v>
      </c>
      <c r="G692" s="33">
        <v>8</v>
      </c>
      <c r="H692" s="34">
        <v>47.8</v>
      </c>
      <c r="I692" s="34">
        <v>0.08</v>
      </c>
      <c r="J692" s="35">
        <v>67.635000000000005</v>
      </c>
      <c r="K692" s="35"/>
      <c r="L692" s="35">
        <v>2.1000000000000001E-2</v>
      </c>
      <c r="M692" s="35">
        <v>33.860999999999997</v>
      </c>
      <c r="N692" s="35"/>
      <c r="O692" s="35">
        <v>3.3000000000000002E-2</v>
      </c>
      <c r="P692" s="33">
        <v>0</v>
      </c>
      <c r="Q692" s="37" t="s">
        <v>0</v>
      </c>
      <c r="R692" s="78">
        <v>1.7</v>
      </c>
      <c r="S692" s="36"/>
      <c r="T692" s="36"/>
      <c r="U692" s="78">
        <f t="shared" si="58"/>
        <v>1.7</v>
      </c>
      <c r="V692" s="78">
        <v>1.7</v>
      </c>
      <c r="W692" s="36">
        <v>3</v>
      </c>
      <c r="X692" s="36" t="s">
        <v>17</v>
      </c>
      <c r="Y692" s="36"/>
      <c r="Z692" s="37" t="s">
        <v>1086</v>
      </c>
      <c r="AA692" s="14" t="s">
        <v>63</v>
      </c>
      <c r="AB692" s="54" t="s">
        <v>16</v>
      </c>
      <c r="AC692" s="61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28"/>
      <c r="BA692" s="28"/>
      <c r="BB692" s="28"/>
      <c r="BC692" s="28"/>
    </row>
    <row r="693" spans="1:55" s="27" customFormat="1" ht="11.25" x14ac:dyDescent="0.25">
      <c r="A693" s="31" t="s">
        <v>984</v>
      </c>
      <c r="B693" s="32">
        <f t="shared" si="57"/>
        <v>44906.176122685189</v>
      </c>
      <c r="C693" s="33">
        <v>2022</v>
      </c>
      <c r="D693" s="33">
        <v>12</v>
      </c>
      <c r="E693" s="33">
        <v>11</v>
      </c>
      <c r="F693" s="33">
        <v>4</v>
      </c>
      <c r="G693" s="33">
        <v>13</v>
      </c>
      <c r="H693" s="34">
        <v>37.57</v>
      </c>
      <c r="I693" s="34">
        <v>0.05</v>
      </c>
      <c r="J693" s="35">
        <v>67.637</v>
      </c>
      <c r="K693" s="35"/>
      <c r="L693" s="35">
        <v>2.1000000000000001E-2</v>
      </c>
      <c r="M693" s="35">
        <v>33.863</v>
      </c>
      <c r="N693" s="35"/>
      <c r="O693" s="35">
        <v>3.4000000000000002E-2</v>
      </c>
      <c r="P693" s="33">
        <v>0</v>
      </c>
      <c r="Q693" s="37" t="s">
        <v>0</v>
      </c>
      <c r="R693" s="78">
        <v>1.7</v>
      </c>
      <c r="S693" s="36"/>
      <c r="T693" s="36"/>
      <c r="U693" s="78">
        <f t="shared" si="58"/>
        <v>1.7</v>
      </c>
      <c r="V693" s="78">
        <v>1.7</v>
      </c>
      <c r="W693" s="36">
        <v>3</v>
      </c>
      <c r="X693" s="36" t="s">
        <v>17</v>
      </c>
      <c r="Y693" s="36"/>
      <c r="Z693" s="37" t="s">
        <v>1086</v>
      </c>
      <c r="AA693" s="14" t="s">
        <v>63</v>
      </c>
      <c r="AB693" s="54" t="s">
        <v>16</v>
      </c>
      <c r="AC693" s="61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28"/>
      <c r="BA693" s="28"/>
      <c r="BB693" s="28"/>
      <c r="BC693" s="28"/>
    </row>
    <row r="694" spans="1:55" s="27" customFormat="1" ht="11.25" x14ac:dyDescent="0.25">
      <c r="A694" s="31" t="s">
        <v>985</v>
      </c>
      <c r="B694" s="32">
        <f t="shared" si="57"/>
        <v>44906.503391203703</v>
      </c>
      <c r="C694" s="33">
        <v>2022</v>
      </c>
      <c r="D694" s="33">
        <v>12</v>
      </c>
      <c r="E694" s="33">
        <v>11</v>
      </c>
      <c r="F694" s="33">
        <v>12</v>
      </c>
      <c r="G694" s="33">
        <v>4</v>
      </c>
      <c r="H694" s="34">
        <v>53.96</v>
      </c>
      <c r="I694" s="34">
        <v>0.14000000000000001</v>
      </c>
      <c r="J694" s="35">
        <v>67.635000000000005</v>
      </c>
      <c r="K694" s="35"/>
      <c r="L694" s="35">
        <v>3.2000000000000001E-2</v>
      </c>
      <c r="M694" s="35">
        <v>33.783000000000001</v>
      </c>
      <c r="N694" s="35"/>
      <c r="O694" s="35">
        <v>5.3999999999999999E-2</v>
      </c>
      <c r="P694" s="33">
        <v>0</v>
      </c>
      <c r="Q694" s="37" t="s">
        <v>0</v>
      </c>
      <c r="R694" s="78">
        <v>1.8</v>
      </c>
      <c r="S694" s="36"/>
      <c r="T694" s="36"/>
      <c r="U694" s="78">
        <f t="shared" si="58"/>
        <v>1.8</v>
      </c>
      <c r="V694" s="78">
        <v>1.8</v>
      </c>
      <c r="W694" s="36">
        <v>3</v>
      </c>
      <c r="X694" s="36" t="s">
        <v>17</v>
      </c>
      <c r="Y694" s="36"/>
      <c r="Z694" s="37" t="s">
        <v>1086</v>
      </c>
      <c r="AA694" s="14" t="s">
        <v>63</v>
      </c>
      <c r="AB694" s="54" t="s">
        <v>16</v>
      </c>
      <c r="AC694" s="61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28"/>
      <c r="BA694" s="28"/>
      <c r="BB694" s="28"/>
      <c r="BC694" s="28"/>
    </row>
    <row r="695" spans="1:55" s="27" customFormat="1" ht="11.25" x14ac:dyDescent="0.25">
      <c r="A695" s="31" t="s">
        <v>986</v>
      </c>
      <c r="B695" s="32">
        <f t="shared" si="57"/>
        <v>44907.173310185186</v>
      </c>
      <c r="C695" s="33">
        <v>2022</v>
      </c>
      <c r="D695" s="33">
        <v>12</v>
      </c>
      <c r="E695" s="33">
        <v>12</v>
      </c>
      <c r="F695" s="33">
        <v>4</v>
      </c>
      <c r="G695" s="33">
        <v>9</v>
      </c>
      <c r="H695" s="34">
        <v>34.9</v>
      </c>
      <c r="I695" s="34">
        <v>7.0000000000000007E-2</v>
      </c>
      <c r="J695" s="35">
        <v>67.623999999999995</v>
      </c>
      <c r="K695" s="35"/>
      <c r="L695" s="35">
        <v>3.4000000000000002E-2</v>
      </c>
      <c r="M695" s="35">
        <v>33.863999999999997</v>
      </c>
      <c r="N695" s="35"/>
      <c r="O695" s="35">
        <v>5.7000000000000002E-2</v>
      </c>
      <c r="P695" s="33">
        <v>0</v>
      </c>
      <c r="Q695" s="37" t="s">
        <v>0</v>
      </c>
      <c r="R695" s="78">
        <v>2.5</v>
      </c>
      <c r="S695" s="36"/>
      <c r="T695" s="36"/>
      <c r="U695" s="78">
        <f t="shared" si="58"/>
        <v>2.5</v>
      </c>
      <c r="V695" s="78">
        <v>2.5</v>
      </c>
      <c r="W695" s="36">
        <v>3</v>
      </c>
      <c r="X695" s="36" t="s">
        <v>17</v>
      </c>
      <c r="Y695" s="36"/>
      <c r="Z695" s="37" t="s">
        <v>1086</v>
      </c>
      <c r="AA695" s="14" t="s">
        <v>63</v>
      </c>
      <c r="AB695" s="54" t="s">
        <v>16</v>
      </c>
      <c r="AC695" s="61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28"/>
      <c r="BA695" s="28"/>
      <c r="BB695" s="28"/>
      <c r="BC695" s="28"/>
    </row>
    <row r="696" spans="1:55" s="27" customFormat="1" ht="11.25" x14ac:dyDescent="0.25">
      <c r="A696" s="31" t="s">
        <v>987</v>
      </c>
      <c r="B696" s="32">
        <f t="shared" si="57"/>
        <v>44907.354814814818</v>
      </c>
      <c r="C696" s="33">
        <v>2022</v>
      </c>
      <c r="D696" s="33">
        <v>12</v>
      </c>
      <c r="E696" s="33">
        <v>12</v>
      </c>
      <c r="F696" s="33">
        <v>8</v>
      </c>
      <c r="G696" s="33">
        <v>30</v>
      </c>
      <c r="H696" s="34">
        <v>56.75</v>
      </c>
      <c r="I696" s="34">
        <v>0.03</v>
      </c>
      <c r="J696" s="35">
        <v>67.649000000000001</v>
      </c>
      <c r="K696" s="35"/>
      <c r="L696" s="35">
        <v>0.03</v>
      </c>
      <c r="M696" s="35">
        <v>33.783999999999999</v>
      </c>
      <c r="N696" s="35"/>
      <c r="O696" s="35">
        <v>6.9000000000000006E-2</v>
      </c>
      <c r="P696" s="33">
        <v>0</v>
      </c>
      <c r="Q696" s="37" t="s">
        <v>0</v>
      </c>
      <c r="R696" s="78">
        <v>2.1</v>
      </c>
      <c r="S696" s="36"/>
      <c r="T696" s="36"/>
      <c r="U696" s="78">
        <f t="shared" si="58"/>
        <v>2.1</v>
      </c>
      <c r="V696" s="78">
        <v>2.1</v>
      </c>
      <c r="W696" s="36">
        <v>3</v>
      </c>
      <c r="X696" s="36" t="s">
        <v>17</v>
      </c>
      <c r="Y696" s="36"/>
      <c r="Z696" s="37" t="s">
        <v>1086</v>
      </c>
      <c r="AA696" s="14" t="s">
        <v>63</v>
      </c>
      <c r="AB696" s="54" t="s">
        <v>16</v>
      </c>
      <c r="AC696" s="61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28"/>
      <c r="BA696" s="28"/>
      <c r="BB696" s="28"/>
      <c r="BC696" s="28"/>
    </row>
    <row r="697" spans="1:55" s="27" customFormat="1" ht="11.25" x14ac:dyDescent="0.25">
      <c r="A697" s="31" t="s">
        <v>989</v>
      </c>
      <c r="B697" s="32">
        <f t="shared" si="57"/>
        <v>44907.463402777779</v>
      </c>
      <c r="C697" s="33">
        <v>2022</v>
      </c>
      <c r="D697" s="33">
        <v>12</v>
      </c>
      <c r="E697" s="33">
        <v>12</v>
      </c>
      <c r="F697" s="33">
        <v>11</v>
      </c>
      <c r="G697" s="33">
        <v>7</v>
      </c>
      <c r="H697" s="34">
        <v>18.21</v>
      </c>
      <c r="I697" s="34">
        <v>0.19</v>
      </c>
      <c r="J697" s="35">
        <v>67.686999999999998</v>
      </c>
      <c r="K697" s="35"/>
      <c r="L697" s="35">
        <v>1.4999999999999999E-2</v>
      </c>
      <c r="M697" s="35">
        <v>34.225000000000001</v>
      </c>
      <c r="N697" s="35"/>
      <c r="O697" s="35">
        <v>5.5E-2</v>
      </c>
      <c r="P697" s="33">
        <v>0</v>
      </c>
      <c r="Q697" s="37" t="s">
        <v>0</v>
      </c>
      <c r="R697" s="78">
        <v>2.1</v>
      </c>
      <c r="S697" s="36"/>
      <c r="T697" s="36"/>
      <c r="U697" s="78">
        <f t="shared" si="58"/>
        <v>2.1</v>
      </c>
      <c r="V697" s="78">
        <v>2.1</v>
      </c>
      <c r="W697" s="36">
        <v>11</v>
      </c>
      <c r="X697" s="36" t="s">
        <v>17</v>
      </c>
      <c r="Y697" s="36"/>
      <c r="Z697" s="37" t="s">
        <v>1086</v>
      </c>
      <c r="AA697" s="14" t="s">
        <v>63</v>
      </c>
      <c r="AB697" s="54" t="s">
        <v>16</v>
      </c>
      <c r="AC697" s="61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28"/>
      <c r="BA697" s="28"/>
      <c r="BB697" s="28"/>
      <c r="BC697" s="28"/>
    </row>
    <row r="698" spans="1:55" s="27" customFormat="1" ht="11.25" x14ac:dyDescent="0.25">
      <c r="A698" s="31" t="s">
        <v>990</v>
      </c>
      <c r="B698" s="32">
        <f t="shared" si="57"/>
        <v>44907.690208333333</v>
      </c>
      <c r="C698" s="39">
        <v>2022</v>
      </c>
      <c r="D698" s="39">
        <v>12</v>
      </c>
      <c r="E698" s="39">
        <v>12</v>
      </c>
      <c r="F698" s="39">
        <v>16</v>
      </c>
      <c r="G698" s="39">
        <v>33</v>
      </c>
      <c r="H698" s="40">
        <v>54.9</v>
      </c>
      <c r="I698" s="40">
        <v>0.4</v>
      </c>
      <c r="J698" s="41">
        <v>61.103000000000002</v>
      </c>
      <c r="K698" s="40">
        <v>2.8</v>
      </c>
      <c r="L698" s="35">
        <v>2.5202520252025202E-2</v>
      </c>
      <c r="M698" s="41">
        <v>29.838999999999999</v>
      </c>
      <c r="N698" s="40">
        <v>2.7</v>
      </c>
      <c r="O698" s="35">
        <v>5.0200591077578433E-2</v>
      </c>
      <c r="P698" s="39">
        <v>0</v>
      </c>
      <c r="Q698" s="37" t="s">
        <v>0</v>
      </c>
      <c r="R698" s="78"/>
      <c r="S698" s="79">
        <v>1.6</v>
      </c>
      <c r="T698" s="79">
        <v>1.6</v>
      </c>
      <c r="U698" s="78">
        <f>S698</f>
        <v>1.6</v>
      </c>
      <c r="V698" s="78">
        <v>1.6</v>
      </c>
      <c r="W698" s="42">
        <v>14</v>
      </c>
      <c r="X698" s="43" t="s">
        <v>45</v>
      </c>
      <c r="Y698" s="44"/>
      <c r="Z698" s="46" t="s">
        <v>1068</v>
      </c>
      <c r="AA698" s="14" t="s">
        <v>63</v>
      </c>
      <c r="AB698" s="55" t="s">
        <v>16</v>
      </c>
      <c r="AC698" s="62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28"/>
      <c r="BA698" s="28"/>
      <c r="BB698" s="28"/>
      <c r="BC698" s="28"/>
    </row>
    <row r="699" spans="1:55" s="27" customFormat="1" ht="11.25" x14ac:dyDescent="0.25">
      <c r="A699" s="31" t="s">
        <v>991</v>
      </c>
      <c r="B699" s="32">
        <f t="shared" si="57"/>
        <v>44908.247662037036</v>
      </c>
      <c r="C699" s="33">
        <v>2022</v>
      </c>
      <c r="D699" s="33">
        <v>12</v>
      </c>
      <c r="E699" s="33">
        <v>13</v>
      </c>
      <c r="F699" s="33">
        <v>5</v>
      </c>
      <c r="G699" s="33">
        <v>56</v>
      </c>
      <c r="H699" s="34">
        <v>38.93</v>
      </c>
      <c r="I699" s="34">
        <v>0.1</v>
      </c>
      <c r="J699" s="35">
        <v>67.656000000000006</v>
      </c>
      <c r="K699" s="35"/>
      <c r="L699" s="35">
        <v>3.4000000000000002E-2</v>
      </c>
      <c r="M699" s="35">
        <v>34.231000000000002</v>
      </c>
      <c r="N699" s="35"/>
      <c r="O699" s="35">
        <v>0.14799999999999999</v>
      </c>
      <c r="P699" s="33">
        <v>0</v>
      </c>
      <c r="Q699" s="37" t="s">
        <v>0</v>
      </c>
      <c r="R699" s="78">
        <v>1.8</v>
      </c>
      <c r="S699" s="36"/>
      <c r="T699" s="36"/>
      <c r="U699" s="78">
        <f>R699</f>
        <v>1.8</v>
      </c>
      <c r="V699" s="78">
        <v>1.8</v>
      </c>
      <c r="W699" s="36">
        <v>3</v>
      </c>
      <c r="X699" s="36" t="s">
        <v>17</v>
      </c>
      <c r="Y699" s="36"/>
      <c r="Z699" s="37" t="s">
        <v>1086</v>
      </c>
      <c r="AA699" s="14" t="s">
        <v>63</v>
      </c>
      <c r="AB699" s="54" t="s">
        <v>16</v>
      </c>
      <c r="AC699" s="61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28"/>
      <c r="BA699" s="28"/>
      <c r="BB699" s="28"/>
      <c r="BC699" s="28"/>
    </row>
    <row r="700" spans="1:55" s="27" customFormat="1" ht="11.25" x14ac:dyDescent="0.25">
      <c r="A700" s="31" t="s">
        <v>992</v>
      </c>
      <c r="B700" s="32">
        <f t="shared" si="57"/>
        <v>44908.457962962966</v>
      </c>
      <c r="C700" s="33">
        <v>2022</v>
      </c>
      <c r="D700" s="33">
        <v>12</v>
      </c>
      <c r="E700" s="33">
        <v>13</v>
      </c>
      <c r="F700" s="33">
        <v>10</v>
      </c>
      <c r="G700" s="33">
        <v>59</v>
      </c>
      <c r="H700" s="34">
        <v>28.32</v>
      </c>
      <c r="I700" s="34"/>
      <c r="J700" s="35">
        <v>61.835000000000001</v>
      </c>
      <c r="K700" s="35"/>
      <c r="L700" s="35">
        <v>0.315</v>
      </c>
      <c r="M700" s="35">
        <v>33.69</v>
      </c>
      <c r="N700" s="35"/>
      <c r="O700" s="35">
        <v>0.95599999999999996</v>
      </c>
      <c r="P700" s="33">
        <v>0</v>
      </c>
      <c r="Q700" s="37" t="s">
        <v>0</v>
      </c>
      <c r="R700" s="78">
        <v>1.9</v>
      </c>
      <c r="S700" s="36"/>
      <c r="T700" s="36"/>
      <c r="U700" s="78">
        <f>R700</f>
        <v>1.9</v>
      </c>
      <c r="V700" s="36">
        <v>1.9</v>
      </c>
      <c r="W700" s="36">
        <v>1</v>
      </c>
      <c r="X700" s="36" t="s">
        <v>17</v>
      </c>
      <c r="Y700" s="52"/>
      <c r="Z700" s="37" t="s">
        <v>15</v>
      </c>
      <c r="AA700" s="14" t="s">
        <v>63</v>
      </c>
      <c r="AB700" s="54" t="s">
        <v>16</v>
      </c>
      <c r="AC700" s="61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28"/>
      <c r="BA700" s="28"/>
      <c r="BB700" s="28"/>
      <c r="BC700" s="28"/>
    </row>
    <row r="701" spans="1:55" s="27" customFormat="1" ht="11.25" x14ac:dyDescent="0.25">
      <c r="A701" s="31" t="s">
        <v>993</v>
      </c>
      <c r="B701" s="32">
        <f t="shared" si="57"/>
        <v>44908.502476851849</v>
      </c>
      <c r="C701" s="33">
        <v>2022</v>
      </c>
      <c r="D701" s="33">
        <v>12</v>
      </c>
      <c r="E701" s="33">
        <v>13</v>
      </c>
      <c r="F701" s="33">
        <v>12</v>
      </c>
      <c r="G701" s="33">
        <v>3</v>
      </c>
      <c r="H701" s="34">
        <v>34.96</v>
      </c>
      <c r="I701" s="34"/>
      <c r="J701" s="35">
        <v>63.988</v>
      </c>
      <c r="K701" s="35"/>
      <c r="L701" s="35">
        <v>0.44400000000000001</v>
      </c>
      <c r="M701" s="35">
        <v>28.170999999999999</v>
      </c>
      <c r="N701" s="35"/>
      <c r="O701" s="35">
        <v>1.1559999999999999</v>
      </c>
      <c r="P701" s="33">
        <v>0</v>
      </c>
      <c r="Q701" s="37" t="s">
        <v>0</v>
      </c>
      <c r="R701" s="78">
        <v>1.7</v>
      </c>
      <c r="S701" s="36"/>
      <c r="T701" s="36"/>
      <c r="U701" s="78">
        <f>R701</f>
        <v>1.7</v>
      </c>
      <c r="V701" s="78">
        <v>1.7</v>
      </c>
      <c r="W701" s="36">
        <v>1</v>
      </c>
      <c r="X701" s="36" t="s">
        <v>17</v>
      </c>
      <c r="Y701" s="52"/>
      <c r="Z701" s="37" t="s">
        <v>13</v>
      </c>
      <c r="AA701" s="15" t="s">
        <v>64</v>
      </c>
      <c r="AB701" s="54" t="s">
        <v>16</v>
      </c>
      <c r="AC701" s="61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28"/>
      <c r="BA701" s="28"/>
      <c r="BB701" s="28"/>
      <c r="BC701" s="28"/>
    </row>
    <row r="702" spans="1:55" s="27" customFormat="1" ht="11.25" x14ac:dyDescent="0.25">
      <c r="A702" s="31" t="s">
        <v>996</v>
      </c>
      <c r="B702" s="32">
        <f t="shared" si="57"/>
        <v>44909.266111111108</v>
      </c>
      <c r="C702" s="33">
        <v>2022</v>
      </c>
      <c r="D702" s="33">
        <v>12</v>
      </c>
      <c r="E702" s="33">
        <v>14</v>
      </c>
      <c r="F702" s="33">
        <v>6</v>
      </c>
      <c r="G702" s="33">
        <v>23</v>
      </c>
      <c r="H702" s="34">
        <v>12.12</v>
      </c>
      <c r="I702" s="34"/>
      <c r="J702" s="35">
        <v>67.655000000000001</v>
      </c>
      <c r="K702" s="35"/>
      <c r="L702" s="35">
        <v>9.6000000000000002E-2</v>
      </c>
      <c r="M702" s="35">
        <v>34.273000000000003</v>
      </c>
      <c r="N702" s="35"/>
      <c r="O702" s="35">
        <v>0.29799999999999999</v>
      </c>
      <c r="P702" s="33">
        <v>0</v>
      </c>
      <c r="Q702" s="37" t="s">
        <v>0</v>
      </c>
      <c r="R702" s="78">
        <v>1.9</v>
      </c>
      <c r="S702" s="36"/>
      <c r="T702" s="36"/>
      <c r="U702" s="78">
        <f>R702</f>
        <v>1.9</v>
      </c>
      <c r="V702" s="78">
        <v>1.9</v>
      </c>
      <c r="W702" s="36">
        <v>2</v>
      </c>
      <c r="X702" s="36" t="s">
        <v>17</v>
      </c>
      <c r="Y702" s="36"/>
      <c r="Z702" s="37" t="s">
        <v>1086</v>
      </c>
      <c r="AA702" s="14" t="s">
        <v>63</v>
      </c>
      <c r="AB702" s="54" t="s">
        <v>16</v>
      </c>
      <c r="AC702" s="61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28"/>
      <c r="BA702" s="28"/>
      <c r="BB702" s="28"/>
      <c r="BC702" s="28"/>
    </row>
    <row r="703" spans="1:55" s="27" customFormat="1" ht="11.25" x14ac:dyDescent="0.25">
      <c r="A703" s="31" t="s">
        <v>997</v>
      </c>
      <c r="B703" s="32">
        <f t="shared" si="57"/>
        <v>44909.484016203707</v>
      </c>
      <c r="C703" s="39">
        <v>2022</v>
      </c>
      <c r="D703" s="39">
        <v>12</v>
      </c>
      <c r="E703" s="39">
        <v>14</v>
      </c>
      <c r="F703" s="39">
        <v>11</v>
      </c>
      <c r="G703" s="39">
        <v>36</v>
      </c>
      <c r="H703" s="40">
        <v>59.3</v>
      </c>
      <c r="I703" s="40">
        <v>0.2</v>
      </c>
      <c r="J703" s="41">
        <v>63.073999999999998</v>
      </c>
      <c r="K703" s="40">
        <v>2.2999999999999998</v>
      </c>
      <c r="L703" s="35">
        <v>2.0702070207020702E-2</v>
      </c>
      <c r="M703" s="41">
        <v>27.835000000000001</v>
      </c>
      <c r="N703" s="40">
        <v>1.8</v>
      </c>
      <c r="O703" s="35">
        <v>3.5713563373784847E-2</v>
      </c>
      <c r="P703" s="39">
        <v>0</v>
      </c>
      <c r="Q703" s="37" t="s">
        <v>0</v>
      </c>
      <c r="R703" s="78"/>
      <c r="S703" s="79"/>
      <c r="T703" s="79">
        <v>2.1</v>
      </c>
      <c r="U703" s="78">
        <f>T703</f>
        <v>2.1</v>
      </c>
      <c r="V703" s="78">
        <v>2.1</v>
      </c>
      <c r="W703" s="42">
        <v>28</v>
      </c>
      <c r="X703" s="43" t="s">
        <v>45</v>
      </c>
      <c r="Y703" s="44"/>
      <c r="Z703" s="51" t="s">
        <v>37</v>
      </c>
      <c r="AA703" s="15" t="s">
        <v>64</v>
      </c>
      <c r="AB703" s="55" t="s">
        <v>16</v>
      </c>
      <c r="AC703" s="62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28"/>
      <c r="BA703" s="28"/>
      <c r="BB703" s="28"/>
      <c r="BC703" s="28"/>
    </row>
    <row r="704" spans="1:55" s="27" customFormat="1" ht="11.25" x14ac:dyDescent="0.25">
      <c r="A704" s="31" t="s">
        <v>998</v>
      </c>
      <c r="B704" s="32">
        <f t="shared" si="57"/>
        <v>44909.49858796296</v>
      </c>
      <c r="C704" s="33">
        <v>2022</v>
      </c>
      <c r="D704" s="33">
        <v>12</v>
      </c>
      <c r="E704" s="33">
        <v>14</v>
      </c>
      <c r="F704" s="33">
        <v>11</v>
      </c>
      <c r="G704" s="33">
        <v>57</v>
      </c>
      <c r="H704" s="34">
        <v>58.4</v>
      </c>
      <c r="I704" s="34">
        <v>0.17</v>
      </c>
      <c r="J704" s="35">
        <v>64.114000000000004</v>
      </c>
      <c r="K704" s="35"/>
      <c r="L704" s="35">
        <v>0.111</v>
      </c>
      <c r="M704" s="35">
        <v>28.01</v>
      </c>
      <c r="N704" s="35"/>
      <c r="O704" s="35">
        <v>0.41799999999999998</v>
      </c>
      <c r="P704" s="33">
        <v>0</v>
      </c>
      <c r="Q704" s="37" t="s">
        <v>0</v>
      </c>
      <c r="R704" s="78">
        <v>2</v>
      </c>
      <c r="S704" s="36"/>
      <c r="T704" s="36"/>
      <c r="U704" s="78">
        <f>R704</f>
        <v>2</v>
      </c>
      <c r="V704" s="78">
        <v>2</v>
      </c>
      <c r="W704" s="36">
        <v>3</v>
      </c>
      <c r="X704" s="36" t="s">
        <v>17</v>
      </c>
      <c r="Y704" s="36"/>
      <c r="Z704" s="37" t="s">
        <v>13</v>
      </c>
      <c r="AA704" s="15" t="s">
        <v>64</v>
      </c>
      <c r="AB704" s="54" t="s">
        <v>16</v>
      </c>
      <c r="AC704" s="61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28"/>
      <c r="BA704" s="28"/>
      <c r="BB704" s="28"/>
      <c r="BC704" s="28"/>
    </row>
    <row r="705" spans="1:55" s="27" customFormat="1" ht="11.25" x14ac:dyDescent="0.25">
      <c r="A705" s="31" t="s">
        <v>999</v>
      </c>
      <c r="B705" s="32">
        <f t="shared" si="57"/>
        <v>44909.595659722225</v>
      </c>
      <c r="C705" s="39">
        <v>2022</v>
      </c>
      <c r="D705" s="39">
        <v>12</v>
      </c>
      <c r="E705" s="39">
        <v>14</v>
      </c>
      <c r="F705" s="39">
        <v>14</v>
      </c>
      <c r="G705" s="39">
        <v>17</v>
      </c>
      <c r="H705" s="40">
        <v>45.4</v>
      </c>
      <c r="I705" s="40">
        <v>0.4</v>
      </c>
      <c r="J705" s="41">
        <v>60.97</v>
      </c>
      <c r="K705" s="40">
        <v>3.3</v>
      </c>
      <c r="L705" s="35">
        <v>2.9702970297029702E-2</v>
      </c>
      <c r="M705" s="41">
        <v>29.292000000000002</v>
      </c>
      <c r="N705" s="40">
        <v>3.1</v>
      </c>
      <c r="O705" s="35">
        <v>5.7396488099614361E-2</v>
      </c>
      <c r="P705" s="39">
        <v>0</v>
      </c>
      <c r="Q705" s="37" t="s">
        <v>0</v>
      </c>
      <c r="R705" s="78"/>
      <c r="S705" s="79">
        <v>1.8</v>
      </c>
      <c r="T705" s="79">
        <v>1.9</v>
      </c>
      <c r="U705" s="78">
        <f>S705</f>
        <v>1.8</v>
      </c>
      <c r="V705" s="78">
        <v>1.8</v>
      </c>
      <c r="W705" s="42">
        <v>16</v>
      </c>
      <c r="X705" s="43" t="s">
        <v>45</v>
      </c>
      <c r="Y705" s="44"/>
      <c r="Z705" s="46" t="s">
        <v>1070</v>
      </c>
      <c r="AA705" s="14" t="s">
        <v>63</v>
      </c>
      <c r="AB705" s="55" t="s">
        <v>16</v>
      </c>
      <c r="AC705" s="62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28"/>
      <c r="BA705" s="28"/>
      <c r="BB705" s="28"/>
      <c r="BC705" s="28"/>
    </row>
    <row r="706" spans="1:55" s="27" customFormat="1" ht="11.25" x14ac:dyDescent="0.25">
      <c r="A706" s="31" t="s">
        <v>1000</v>
      </c>
      <c r="B706" s="32">
        <f t="shared" si="57"/>
        <v>44910.478391203702</v>
      </c>
      <c r="C706" s="39">
        <v>2022</v>
      </c>
      <c r="D706" s="39">
        <v>12</v>
      </c>
      <c r="E706" s="39">
        <v>15</v>
      </c>
      <c r="F706" s="39">
        <v>11</v>
      </c>
      <c r="G706" s="39">
        <v>28</v>
      </c>
      <c r="H706" s="40">
        <v>53.4</v>
      </c>
      <c r="I706" s="40">
        <v>0.3</v>
      </c>
      <c r="J706" s="41">
        <v>63.116</v>
      </c>
      <c r="K706" s="40">
        <v>2.4</v>
      </c>
      <c r="L706" s="35">
        <v>2.1602160216021602E-2</v>
      </c>
      <c r="M706" s="41">
        <v>27.855</v>
      </c>
      <c r="N706" s="40">
        <v>1.8</v>
      </c>
      <c r="O706" s="35">
        <v>3.5765191942788606E-2</v>
      </c>
      <c r="P706" s="39">
        <v>0</v>
      </c>
      <c r="Q706" s="37" t="s">
        <v>0</v>
      </c>
      <c r="R706" s="78"/>
      <c r="S706" s="79"/>
      <c r="T706" s="79">
        <v>1.8</v>
      </c>
      <c r="U706" s="78">
        <f>T706</f>
        <v>1.8</v>
      </c>
      <c r="V706" s="78">
        <v>1.8</v>
      </c>
      <c r="W706" s="42">
        <v>27</v>
      </c>
      <c r="X706" s="43" t="s">
        <v>45</v>
      </c>
      <c r="Y706" s="44"/>
      <c r="Z706" s="51" t="s">
        <v>37</v>
      </c>
      <c r="AA706" s="15" t="s">
        <v>64</v>
      </c>
      <c r="AB706" s="55" t="s">
        <v>16</v>
      </c>
      <c r="AC706" s="62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28"/>
      <c r="BA706" s="28"/>
      <c r="BB706" s="28"/>
      <c r="BC706" s="28"/>
    </row>
    <row r="707" spans="1:55" s="27" customFormat="1" ht="11.25" x14ac:dyDescent="0.25">
      <c r="A707" s="31" t="s">
        <v>1001</v>
      </c>
      <c r="B707" s="32">
        <f t="shared" si="57"/>
        <v>44910.716805555552</v>
      </c>
      <c r="C707" s="39">
        <v>2022</v>
      </c>
      <c r="D707" s="39">
        <v>12</v>
      </c>
      <c r="E707" s="39">
        <v>15</v>
      </c>
      <c r="F707" s="39">
        <v>17</v>
      </c>
      <c r="G707" s="39">
        <v>12</v>
      </c>
      <c r="H707" s="40">
        <v>12.6</v>
      </c>
      <c r="I707" s="40">
        <v>0.4</v>
      </c>
      <c r="J707" s="41">
        <v>61.08</v>
      </c>
      <c r="K707" s="40">
        <v>3</v>
      </c>
      <c r="L707" s="35">
        <v>2.7002700270027005E-2</v>
      </c>
      <c r="M707" s="41">
        <v>29.946000000000002</v>
      </c>
      <c r="N707" s="40">
        <v>2.6</v>
      </c>
      <c r="O707" s="35">
        <v>4.8306182112394264E-2</v>
      </c>
      <c r="P707" s="39">
        <v>0</v>
      </c>
      <c r="Q707" s="37" t="s">
        <v>0</v>
      </c>
      <c r="R707" s="78"/>
      <c r="S707" s="79">
        <v>1.8</v>
      </c>
      <c r="T707" s="79">
        <v>2.1</v>
      </c>
      <c r="U707" s="78">
        <f>S707</f>
        <v>1.8</v>
      </c>
      <c r="V707" s="78">
        <v>1.8</v>
      </c>
      <c r="W707" s="42">
        <v>20</v>
      </c>
      <c r="X707" s="43" t="s">
        <v>45</v>
      </c>
      <c r="Y707" s="44"/>
      <c r="Z707" s="46" t="s">
        <v>1068</v>
      </c>
      <c r="AA707" s="14" t="s">
        <v>63</v>
      </c>
      <c r="AB707" s="55" t="s">
        <v>16</v>
      </c>
      <c r="AC707" s="62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28"/>
      <c r="BA707" s="28"/>
      <c r="BB707" s="28"/>
      <c r="BC707" s="28"/>
    </row>
    <row r="708" spans="1:55" s="27" customFormat="1" ht="11.25" x14ac:dyDescent="0.25">
      <c r="A708" s="31" t="s">
        <v>1003</v>
      </c>
      <c r="B708" s="32">
        <f t="shared" si="57"/>
        <v>44911.509780092594</v>
      </c>
      <c r="C708" s="33">
        <v>2022</v>
      </c>
      <c r="D708" s="33">
        <v>12</v>
      </c>
      <c r="E708" s="33">
        <v>16</v>
      </c>
      <c r="F708" s="33">
        <v>12</v>
      </c>
      <c r="G708" s="33">
        <v>14</v>
      </c>
      <c r="H708" s="34">
        <v>5.19</v>
      </c>
      <c r="I708" s="34">
        <v>0.02</v>
      </c>
      <c r="J708" s="35">
        <v>63.976999999999997</v>
      </c>
      <c r="K708" s="35"/>
      <c r="L708" s="35">
        <v>0.08</v>
      </c>
      <c r="M708" s="35">
        <v>37.527999999999999</v>
      </c>
      <c r="N708" s="35"/>
      <c r="O708" s="35">
        <v>0.42599999999999999</v>
      </c>
      <c r="P708" s="33">
        <v>0</v>
      </c>
      <c r="Q708" s="37" t="s">
        <v>0</v>
      </c>
      <c r="R708" s="78">
        <v>1.7</v>
      </c>
      <c r="S708" s="36"/>
      <c r="T708" s="36"/>
      <c r="U708" s="78">
        <f>R708</f>
        <v>1.7</v>
      </c>
      <c r="V708" s="78">
        <v>1.7</v>
      </c>
      <c r="W708" s="36">
        <v>3</v>
      </c>
      <c r="X708" s="36" t="s">
        <v>17</v>
      </c>
      <c r="Y708" s="36"/>
      <c r="Z708" s="37" t="s">
        <v>11</v>
      </c>
      <c r="AA708" s="14" t="s">
        <v>63</v>
      </c>
      <c r="AB708" s="54" t="s">
        <v>16</v>
      </c>
      <c r="AC708" s="61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28"/>
      <c r="BA708" s="28"/>
      <c r="BB708" s="28"/>
      <c r="BC708" s="28"/>
    </row>
    <row r="709" spans="1:55" s="27" customFormat="1" ht="11.25" x14ac:dyDescent="0.25">
      <c r="A709" s="31" t="s">
        <v>1004</v>
      </c>
      <c r="B709" s="32">
        <f t="shared" si="57"/>
        <v>44911.596018518518</v>
      </c>
      <c r="C709" s="39">
        <v>2022</v>
      </c>
      <c r="D709" s="39">
        <v>12</v>
      </c>
      <c r="E709" s="39">
        <v>16</v>
      </c>
      <c r="F709" s="39">
        <v>14</v>
      </c>
      <c r="G709" s="39">
        <v>18</v>
      </c>
      <c r="H709" s="40">
        <v>16.899999999999999</v>
      </c>
      <c r="I709" s="40">
        <v>0.4</v>
      </c>
      <c r="J709" s="41">
        <v>60.692</v>
      </c>
      <c r="K709" s="40">
        <v>2.1</v>
      </c>
      <c r="L709" s="35">
        <v>1.8901890189018902E-2</v>
      </c>
      <c r="M709" s="41">
        <v>28.843</v>
      </c>
      <c r="N709" s="40">
        <v>3</v>
      </c>
      <c r="O709" s="35">
        <v>5.5064241127731187E-2</v>
      </c>
      <c r="P709" s="39">
        <v>0</v>
      </c>
      <c r="Q709" s="37" t="s">
        <v>0</v>
      </c>
      <c r="R709" s="78"/>
      <c r="S709" s="79">
        <v>1.8</v>
      </c>
      <c r="T709" s="79">
        <v>1.6</v>
      </c>
      <c r="U709" s="78">
        <f>S709</f>
        <v>1.8</v>
      </c>
      <c r="V709" s="78">
        <v>1.8</v>
      </c>
      <c r="W709" s="42">
        <v>16</v>
      </c>
      <c r="X709" s="43" t="s">
        <v>45</v>
      </c>
      <c r="Y709" s="44"/>
      <c r="Z709" s="46" t="s">
        <v>1071</v>
      </c>
      <c r="AA709" s="14" t="s">
        <v>63</v>
      </c>
      <c r="AB709" s="55" t="s">
        <v>16</v>
      </c>
      <c r="AC709" s="62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28"/>
      <c r="BA709" s="28"/>
      <c r="BB709" s="28"/>
      <c r="BC709" s="28"/>
    </row>
    <row r="710" spans="1:55" s="27" customFormat="1" ht="11.25" x14ac:dyDescent="0.25">
      <c r="A710" s="31" t="s">
        <v>1005</v>
      </c>
      <c r="B710" s="32">
        <f t="shared" si="57"/>
        <v>44913.174884259257</v>
      </c>
      <c r="C710" s="33">
        <v>2022</v>
      </c>
      <c r="D710" s="33">
        <v>12</v>
      </c>
      <c r="E710" s="33">
        <v>18</v>
      </c>
      <c r="F710" s="33">
        <v>4</v>
      </c>
      <c r="G710" s="33">
        <v>11</v>
      </c>
      <c r="H710" s="34">
        <v>50.3</v>
      </c>
      <c r="I710" s="34">
        <v>0.08</v>
      </c>
      <c r="J710" s="35">
        <v>67.644999999999996</v>
      </c>
      <c r="K710" s="35"/>
      <c r="L710" s="35">
        <v>2.7E-2</v>
      </c>
      <c r="M710" s="35">
        <v>33.777000000000001</v>
      </c>
      <c r="N710" s="35"/>
      <c r="O710" s="35">
        <v>4.5999999999999999E-2</v>
      </c>
      <c r="P710" s="33">
        <v>0</v>
      </c>
      <c r="Q710" s="37" t="s">
        <v>0</v>
      </c>
      <c r="R710" s="78">
        <v>1.7</v>
      </c>
      <c r="S710" s="36"/>
      <c r="T710" s="36"/>
      <c r="U710" s="78">
        <f>R710</f>
        <v>1.7</v>
      </c>
      <c r="V710" s="78">
        <v>1.7</v>
      </c>
      <c r="W710" s="36">
        <v>4</v>
      </c>
      <c r="X710" s="36" t="s">
        <v>17</v>
      </c>
      <c r="Y710" s="36"/>
      <c r="Z710" s="37" t="s">
        <v>1086</v>
      </c>
      <c r="AA710" s="14" t="s">
        <v>63</v>
      </c>
      <c r="AB710" s="54" t="s">
        <v>16</v>
      </c>
      <c r="AC710" s="61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28"/>
      <c r="BA710" s="28"/>
      <c r="BB710" s="28"/>
      <c r="BC710" s="28"/>
    </row>
    <row r="711" spans="1:55" s="27" customFormat="1" ht="11.25" x14ac:dyDescent="0.25">
      <c r="A711" s="31" t="s">
        <v>1009</v>
      </c>
      <c r="B711" s="32">
        <f t="shared" si="57"/>
        <v>44914.169953703706</v>
      </c>
      <c r="C711" s="33">
        <v>2022</v>
      </c>
      <c r="D711" s="33">
        <v>12</v>
      </c>
      <c r="E711" s="33">
        <v>19</v>
      </c>
      <c r="F711" s="33">
        <v>4</v>
      </c>
      <c r="G711" s="33">
        <v>4</v>
      </c>
      <c r="H711" s="34">
        <v>44.85</v>
      </c>
      <c r="I711" s="34">
        <v>0.1</v>
      </c>
      <c r="J711" s="35">
        <v>67.656000000000006</v>
      </c>
      <c r="K711" s="35"/>
      <c r="L711" s="35">
        <v>1.9E-2</v>
      </c>
      <c r="M711" s="35">
        <v>33.762999999999998</v>
      </c>
      <c r="N711" s="35"/>
      <c r="O711" s="35">
        <v>0.03</v>
      </c>
      <c r="P711" s="33">
        <v>0</v>
      </c>
      <c r="Q711" s="37" t="s">
        <v>0</v>
      </c>
      <c r="R711" s="78">
        <v>1.6</v>
      </c>
      <c r="S711" s="36"/>
      <c r="T711" s="36"/>
      <c r="U711" s="78">
        <f>R711</f>
        <v>1.6</v>
      </c>
      <c r="V711" s="78">
        <v>1.6</v>
      </c>
      <c r="W711" s="36">
        <v>3</v>
      </c>
      <c r="X711" s="36" t="s">
        <v>17</v>
      </c>
      <c r="Y711" s="36"/>
      <c r="Z711" s="37" t="s">
        <v>1086</v>
      </c>
      <c r="AA711" s="14" t="s">
        <v>63</v>
      </c>
      <c r="AB711" s="54" t="s">
        <v>16</v>
      </c>
      <c r="AC711" s="61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28"/>
      <c r="BA711" s="28"/>
      <c r="BB711" s="28"/>
      <c r="BC711" s="28"/>
    </row>
    <row r="712" spans="1:55" s="27" customFormat="1" ht="11.25" x14ac:dyDescent="0.25">
      <c r="A712" s="31" t="s">
        <v>1013</v>
      </c>
      <c r="B712" s="32">
        <f t="shared" si="57"/>
        <v>44915.431932870371</v>
      </c>
      <c r="C712" s="39">
        <v>2022</v>
      </c>
      <c r="D712" s="39">
        <v>12</v>
      </c>
      <c r="E712" s="39">
        <v>20</v>
      </c>
      <c r="F712" s="39">
        <v>10</v>
      </c>
      <c r="G712" s="39">
        <v>21</v>
      </c>
      <c r="H712" s="40">
        <v>59.4</v>
      </c>
      <c r="I712" s="40">
        <v>0.6</v>
      </c>
      <c r="J712" s="41">
        <v>61.128</v>
      </c>
      <c r="K712" s="40">
        <v>4</v>
      </c>
      <c r="L712" s="35">
        <v>3.6003600360036005E-2</v>
      </c>
      <c r="M712" s="41">
        <v>29.890999999999998</v>
      </c>
      <c r="N712" s="40">
        <v>3.4</v>
      </c>
      <c r="O712" s="35">
        <v>6.3265577382007318E-2</v>
      </c>
      <c r="P712" s="39">
        <v>0</v>
      </c>
      <c r="Q712" s="37" t="s">
        <v>0</v>
      </c>
      <c r="R712" s="78"/>
      <c r="S712" s="79">
        <v>2.1</v>
      </c>
      <c r="T712" s="79">
        <v>2.1</v>
      </c>
      <c r="U712" s="78">
        <f>S712</f>
        <v>2.1</v>
      </c>
      <c r="V712" s="78">
        <v>2.1</v>
      </c>
      <c r="W712" s="42">
        <v>22</v>
      </c>
      <c r="X712" s="43" t="s">
        <v>45</v>
      </c>
      <c r="Y712" s="44"/>
      <c r="Z712" s="46" t="s">
        <v>1068</v>
      </c>
      <c r="AA712" s="14" t="s">
        <v>63</v>
      </c>
      <c r="AB712" s="55" t="s">
        <v>16</v>
      </c>
      <c r="AC712" s="62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28"/>
      <c r="BA712" s="28"/>
      <c r="BB712" s="28"/>
      <c r="BC712" s="28"/>
    </row>
    <row r="713" spans="1:55" s="27" customFormat="1" ht="11.25" x14ac:dyDescent="0.25">
      <c r="A713" s="31" t="s">
        <v>1014</v>
      </c>
      <c r="B713" s="32">
        <f t="shared" si="57"/>
        <v>44915.47934027778</v>
      </c>
      <c r="C713" s="33">
        <v>2022</v>
      </c>
      <c r="D713" s="33">
        <v>12</v>
      </c>
      <c r="E713" s="33">
        <v>20</v>
      </c>
      <c r="F713" s="33">
        <v>11</v>
      </c>
      <c r="G713" s="33">
        <v>30</v>
      </c>
      <c r="H713" s="34">
        <v>15.12</v>
      </c>
      <c r="I713" s="34"/>
      <c r="J713" s="35">
        <v>69.271000000000001</v>
      </c>
      <c r="K713" s="35"/>
      <c r="L713" s="35">
        <v>6.2E-2</v>
      </c>
      <c r="M713" s="35">
        <v>35.557000000000002</v>
      </c>
      <c r="N713" s="35"/>
      <c r="O713" s="35">
        <v>0.3</v>
      </c>
      <c r="P713" s="33">
        <v>0</v>
      </c>
      <c r="Q713" s="37" t="s">
        <v>0</v>
      </c>
      <c r="R713" s="78">
        <v>1.9</v>
      </c>
      <c r="S713" s="36"/>
      <c r="T713" s="36"/>
      <c r="U713" s="78">
        <f>R713</f>
        <v>1.9</v>
      </c>
      <c r="V713" s="78">
        <v>1.9</v>
      </c>
      <c r="W713" s="36">
        <v>1</v>
      </c>
      <c r="X713" s="36" t="s">
        <v>17</v>
      </c>
      <c r="Y713" s="36"/>
      <c r="Z713" s="37" t="s">
        <v>1082</v>
      </c>
      <c r="AA713" s="14" t="s">
        <v>63</v>
      </c>
      <c r="AB713" s="54" t="s">
        <v>16</v>
      </c>
      <c r="AC713" s="61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28"/>
      <c r="BA713" s="28"/>
      <c r="BB713" s="28"/>
      <c r="BC713" s="28"/>
    </row>
    <row r="714" spans="1:55" s="27" customFormat="1" ht="11.25" x14ac:dyDescent="0.25">
      <c r="A714" s="31" t="s">
        <v>1015</v>
      </c>
      <c r="B714" s="32">
        <f t="shared" si="57"/>
        <v>44915.482997685183</v>
      </c>
      <c r="C714" s="39">
        <v>2022</v>
      </c>
      <c r="D714" s="39">
        <v>12</v>
      </c>
      <c r="E714" s="39">
        <v>20</v>
      </c>
      <c r="F714" s="39">
        <v>11</v>
      </c>
      <c r="G714" s="39">
        <v>35</v>
      </c>
      <c r="H714" s="40">
        <v>31.8</v>
      </c>
      <c r="I714" s="40">
        <v>0.3</v>
      </c>
      <c r="J714" s="41">
        <v>63.093000000000004</v>
      </c>
      <c r="K714" s="40">
        <v>2.6</v>
      </c>
      <c r="L714" s="35">
        <v>2.3402340234023405E-2</v>
      </c>
      <c r="M714" s="41">
        <v>27.837</v>
      </c>
      <c r="N714" s="40">
        <v>2</v>
      </c>
      <c r="O714" s="35">
        <v>3.9707664779363917E-2</v>
      </c>
      <c r="P714" s="39">
        <v>0</v>
      </c>
      <c r="Q714" s="37" t="s">
        <v>0</v>
      </c>
      <c r="R714" s="78"/>
      <c r="S714" s="79"/>
      <c r="T714" s="79">
        <v>1.7</v>
      </c>
      <c r="U714" s="78">
        <f>T714</f>
        <v>1.7</v>
      </c>
      <c r="V714" s="78">
        <v>1.7</v>
      </c>
      <c r="W714" s="42">
        <v>23</v>
      </c>
      <c r="X714" s="43" t="s">
        <v>45</v>
      </c>
      <c r="Y714" s="44"/>
      <c r="Z714" s="51" t="s">
        <v>37</v>
      </c>
      <c r="AA714" s="15" t="s">
        <v>64</v>
      </c>
      <c r="AB714" s="55" t="s">
        <v>16</v>
      </c>
      <c r="AC714" s="62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28"/>
      <c r="BA714" s="28"/>
      <c r="BB714" s="28"/>
      <c r="BC714" s="28"/>
    </row>
    <row r="715" spans="1:55" s="27" customFormat="1" ht="11.25" x14ac:dyDescent="0.25">
      <c r="A715" s="31" t="s">
        <v>1018</v>
      </c>
      <c r="B715" s="32">
        <f t="shared" si="57"/>
        <v>44916.498969907407</v>
      </c>
      <c r="C715" s="33">
        <v>2022</v>
      </c>
      <c r="D715" s="33">
        <v>12</v>
      </c>
      <c r="E715" s="33">
        <v>21</v>
      </c>
      <c r="F715" s="33">
        <v>11</v>
      </c>
      <c r="G715" s="33">
        <v>58</v>
      </c>
      <c r="H715" s="34">
        <v>31.23</v>
      </c>
      <c r="I715" s="34"/>
      <c r="J715" s="35">
        <v>63.951000000000001</v>
      </c>
      <c r="K715" s="35"/>
      <c r="L715" s="35">
        <v>0.114</v>
      </c>
      <c r="M715" s="35">
        <v>28.184999999999999</v>
      </c>
      <c r="N715" s="35"/>
      <c r="O715" s="35">
        <v>0.61799999999999999</v>
      </c>
      <c r="P715" s="33">
        <v>0</v>
      </c>
      <c r="Q715" s="37" t="s">
        <v>0</v>
      </c>
      <c r="R715" s="78">
        <v>1.7</v>
      </c>
      <c r="S715" s="36"/>
      <c r="T715" s="36"/>
      <c r="U715" s="78">
        <f>R715</f>
        <v>1.7</v>
      </c>
      <c r="V715" s="78">
        <v>1.7</v>
      </c>
      <c r="W715" s="36">
        <v>2</v>
      </c>
      <c r="X715" s="36" t="s">
        <v>17</v>
      </c>
      <c r="Y715" s="52"/>
      <c r="Z715" s="37" t="s">
        <v>13</v>
      </c>
      <c r="AA715" s="15" t="s">
        <v>64</v>
      </c>
      <c r="AB715" s="54" t="s">
        <v>16</v>
      </c>
      <c r="AC715" s="61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28"/>
      <c r="BA715" s="28"/>
      <c r="BB715" s="28"/>
      <c r="BC715" s="28"/>
    </row>
    <row r="716" spans="1:55" s="27" customFormat="1" ht="11.25" x14ac:dyDescent="0.25">
      <c r="A716" s="31" t="s">
        <v>1019</v>
      </c>
      <c r="B716" s="32">
        <f t="shared" si="57"/>
        <v>44916.575196759259</v>
      </c>
      <c r="C716" s="33">
        <v>2022</v>
      </c>
      <c r="D716" s="33">
        <v>12</v>
      </c>
      <c r="E716" s="33">
        <v>21</v>
      </c>
      <c r="F716" s="33">
        <v>13</v>
      </c>
      <c r="G716" s="33">
        <v>48</v>
      </c>
      <c r="H716" s="34">
        <v>17.760000000000002</v>
      </c>
      <c r="I716" s="34">
        <v>0.21</v>
      </c>
      <c r="J716" s="35">
        <v>63.768000000000001</v>
      </c>
      <c r="K716" s="35"/>
      <c r="L716" s="35">
        <v>0.10199999999999999</v>
      </c>
      <c r="M716" s="35">
        <v>25.343</v>
      </c>
      <c r="N716" s="35"/>
      <c r="O716" s="35">
        <v>0.33</v>
      </c>
      <c r="P716" s="33">
        <v>0</v>
      </c>
      <c r="Q716" s="37" t="s">
        <v>0</v>
      </c>
      <c r="R716" s="78">
        <v>1.6</v>
      </c>
      <c r="S716" s="36"/>
      <c r="T716" s="36"/>
      <c r="U716" s="78">
        <f>R716</f>
        <v>1.6</v>
      </c>
      <c r="V716" s="78">
        <v>1.6</v>
      </c>
      <c r="W716" s="36">
        <v>4</v>
      </c>
      <c r="X716" s="36" t="s">
        <v>17</v>
      </c>
      <c r="Y716" s="36"/>
      <c r="Z716" s="37" t="s">
        <v>13</v>
      </c>
      <c r="AA716" s="15" t="s">
        <v>64</v>
      </c>
      <c r="AB716" s="54" t="s">
        <v>16</v>
      </c>
      <c r="AC716" s="61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28"/>
      <c r="BA716" s="28"/>
      <c r="BB716" s="28"/>
      <c r="BC716" s="28"/>
    </row>
    <row r="717" spans="1:55" s="27" customFormat="1" ht="11.25" x14ac:dyDescent="0.25">
      <c r="A717" s="31" t="s">
        <v>1020</v>
      </c>
      <c r="B717" s="32">
        <f t="shared" si="57"/>
        <v>44916.83666666667</v>
      </c>
      <c r="C717" s="33">
        <v>2022</v>
      </c>
      <c r="D717" s="33">
        <v>12</v>
      </c>
      <c r="E717" s="33">
        <v>21</v>
      </c>
      <c r="F717" s="33">
        <v>20</v>
      </c>
      <c r="G717" s="33">
        <v>4</v>
      </c>
      <c r="H717" s="34">
        <v>48.93</v>
      </c>
      <c r="I717" s="34">
        <v>0.1</v>
      </c>
      <c r="J717" s="35">
        <v>70.167000000000002</v>
      </c>
      <c r="K717" s="35"/>
      <c r="L717" s="35">
        <v>0.09</v>
      </c>
      <c r="M717" s="35">
        <v>27.724</v>
      </c>
      <c r="N717" s="35"/>
      <c r="O717" s="35">
        <v>8.6999999999999994E-2</v>
      </c>
      <c r="P717" s="33">
        <v>0</v>
      </c>
      <c r="Q717" s="37" t="s">
        <v>0</v>
      </c>
      <c r="R717" s="78">
        <v>1.9</v>
      </c>
      <c r="S717" s="36"/>
      <c r="T717" s="36"/>
      <c r="U717" s="78">
        <f>R717</f>
        <v>1.9</v>
      </c>
      <c r="V717" s="78">
        <v>1.9</v>
      </c>
      <c r="W717" s="36">
        <v>3</v>
      </c>
      <c r="X717" s="36" t="s">
        <v>17</v>
      </c>
      <c r="Y717" s="36"/>
      <c r="Z717" s="37" t="s">
        <v>8</v>
      </c>
      <c r="AA717" s="15" t="s">
        <v>64</v>
      </c>
      <c r="AB717" s="54" t="s">
        <v>16</v>
      </c>
      <c r="AC717" s="61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28"/>
      <c r="BA717" s="28"/>
      <c r="BB717" s="28"/>
      <c r="BC717" s="28"/>
    </row>
    <row r="718" spans="1:55" s="27" customFormat="1" ht="11.25" x14ac:dyDescent="0.25">
      <c r="A718" s="31" t="s">
        <v>1021</v>
      </c>
      <c r="B718" s="32">
        <f t="shared" si="57"/>
        <v>44916.839120370372</v>
      </c>
      <c r="C718" s="33">
        <v>2022</v>
      </c>
      <c r="D718" s="33">
        <v>12</v>
      </c>
      <c r="E718" s="33">
        <v>21</v>
      </c>
      <c r="F718" s="33">
        <v>20</v>
      </c>
      <c r="G718" s="33">
        <v>8</v>
      </c>
      <c r="H718" s="34">
        <v>20.71</v>
      </c>
      <c r="I718" s="34">
        <v>0.26</v>
      </c>
      <c r="J718" s="35">
        <v>67.647000000000006</v>
      </c>
      <c r="K718" s="35"/>
      <c r="L718" s="35">
        <v>0.02</v>
      </c>
      <c r="M718" s="35">
        <v>33.776000000000003</v>
      </c>
      <c r="N718" s="35"/>
      <c r="O718" s="35">
        <v>3.1E-2</v>
      </c>
      <c r="P718" s="33">
        <v>0</v>
      </c>
      <c r="Q718" s="37" t="s">
        <v>0</v>
      </c>
      <c r="R718" s="78">
        <v>1.7</v>
      </c>
      <c r="S718" s="36"/>
      <c r="T718" s="36"/>
      <c r="U718" s="78">
        <f>R718</f>
        <v>1.7</v>
      </c>
      <c r="V718" s="78">
        <v>1.7</v>
      </c>
      <c r="W718" s="36">
        <v>3</v>
      </c>
      <c r="X718" s="36" t="s">
        <v>17</v>
      </c>
      <c r="Y718" s="36"/>
      <c r="Z718" s="37" t="s">
        <v>1086</v>
      </c>
      <c r="AA718" s="14" t="s">
        <v>63</v>
      </c>
      <c r="AB718" s="54" t="s">
        <v>16</v>
      </c>
      <c r="AC718" s="61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28"/>
      <c r="BA718" s="28"/>
      <c r="BB718" s="28"/>
      <c r="BC718" s="28"/>
    </row>
    <row r="719" spans="1:55" s="27" customFormat="1" ht="11.25" x14ac:dyDescent="0.25">
      <c r="A719" s="31" t="s">
        <v>1023</v>
      </c>
      <c r="B719" s="32">
        <f t="shared" si="57"/>
        <v>44917.479421296295</v>
      </c>
      <c r="C719" s="39">
        <v>2022</v>
      </c>
      <c r="D719" s="39">
        <v>12</v>
      </c>
      <c r="E719" s="39">
        <v>22</v>
      </c>
      <c r="F719" s="39">
        <v>11</v>
      </c>
      <c r="G719" s="39">
        <v>30</v>
      </c>
      <c r="H719" s="40">
        <v>22.5</v>
      </c>
      <c r="I719" s="40">
        <v>0.3</v>
      </c>
      <c r="J719" s="41">
        <v>63.084000000000003</v>
      </c>
      <c r="K719" s="40">
        <v>2.2999999999999998</v>
      </c>
      <c r="L719" s="35">
        <v>2.0702070207020702E-2</v>
      </c>
      <c r="M719" s="41">
        <v>27.861999999999998</v>
      </c>
      <c r="N719" s="40">
        <v>1.9</v>
      </c>
      <c r="O719" s="35">
        <v>3.7710609548555707E-2</v>
      </c>
      <c r="P719" s="39">
        <v>0</v>
      </c>
      <c r="Q719" s="37" t="s">
        <v>0</v>
      </c>
      <c r="R719" s="78"/>
      <c r="S719" s="79"/>
      <c r="T719" s="79">
        <v>1.8</v>
      </c>
      <c r="U719" s="78">
        <f>T719</f>
        <v>1.8</v>
      </c>
      <c r="V719" s="78">
        <v>1.8</v>
      </c>
      <c r="W719" s="42">
        <v>23</v>
      </c>
      <c r="X719" s="43" t="s">
        <v>45</v>
      </c>
      <c r="Y719" s="44"/>
      <c r="Z719" s="51" t="s">
        <v>37</v>
      </c>
      <c r="AA719" s="15" t="s">
        <v>64</v>
      </c>
      <c r="AB719" s="55" t="s">
        <v>16</v>
      </c>
      <c r="AC719" s="62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28"/>
      <c r="BA719" s="28"/>
      <c r="BB719" s="28"/>
      <c r="BC719" s="28"/>
    </row>
    <row r="720" spans="1:55" s="27" customFormat="1" ht="11.25" x14ac:dyDescent="0.25">
      <c r="A720" s="31" t="s">
        <v>1024</v>
      </c>
      <c r="B720" s="32">
        <f t="shared" si="57"/>
        <v>44917.497175925928</v>
      </c>
      <c r="C720" s="33">
        <v>2022</v>
      </c>
      <c r="D720" s="33">
        <v>12</v>
      </c>
      <c r="E720" s="33">
        <v>22</v>
      </c>
      <c r="F720" s="33">
        <v>11</v>
      </c>
      <c r="G720" s="33">
        <v>55</v>
      </c>
      <c r="H720" s="34">
        <v>56.57</v>
      </c>
      <c r="I720" s="34"/>
      <c r="J720" s="35">
        <v>61.116</v>
      </c>
      <c r="K720" s="35"/>
      <c r="L720" s="35">
        <v>0.88800000000000001</v>
      </c>
      <c r="M720" s="35">
        <v>27.308</v>
      </c>
      <c r="N720" s="35"/>
      <c r="O720" s="35">
        <v>1.1870000000000001</v>
      </c>
      <c r="P720" s="33">
        <v>0</v>
      </c>
      <c r="Q720" s="37" t="s">
        <v>0</v>
      </c>
      <c r="R720" s="78">
        <v>1.8</v>
      </c>
      <c r="S720" s="36"/>
      <c r="T720" s="36"/>
      <c r="U720" s="78">
        <f>R720</f>
        <v>1.8</v>
      </c>
      <c r="V720" s="78">
        <v>1.8</v>
      </c>
      <c r="W720" s="36">
        <v>1</v>
      </c>
      <c r="X720" s="36" t="s">
        <v>17</v>
      </c>
      <c r="Y720" s="52"/>
      <c r="Z720" s="37" t="s">
        <v>14</v>
      </c>
      <c r="AA720" s="14" t="s">
        <v>63</v>
      </c>
      <c r="AB720" s="54" t="s">
        <v>16</v>
      </c>
      <c r="AC720" s="61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28"/>
      <c r="BA720" s="28"/>
      <c r="BB720" s="28"/>
      <c r="BC720" s="28"/>
    </row>
    <row r="721" spans="1:55" s="27" customFormat="1" ht="11.25" x14ac:dyDescent="0.25">
      <c r="A721" s="31" t="s">
        <v>1025</v>
      </c>
      <c r="B721" s="32">
        <f t="shared" ref="B721:B746" si="59">DATE(C721,D721,E721)+TIME(F721,G721,H721)</f>
        <v>44917.520868055559</v>
      </c>
      <c r="C721" s="39">
        <v>2022</v>
      </c>
      <c r="D721" s="39">
        <v>12</v>
      </c>
      <c r="E721" s="39">
        <v>22</v>
      </c>
      <c r="F721" s="39">
        <v>12</v>
      </c>
      <c r="G721" s="39">
        <v>30</v>
      </c>
      <c r="H721" s="40">
        <v>3</v>
      </c>
      <c r="I721" s="40">
        <v>0.3</v>
      </c>
      <c r="J721" s="41">
        <v>63.924999999999997</v>
      </c>
      <c r="K721" s="40">
        <v>2.5</v>
      </c>
      <c r="L721" s="35">
        <v>2.2502250225022502E-2</v>
      </c>
      <c r="M721" s="41">
        <v>28.161999999999999</v>
      </c>
      <c r="N721" s="40">
        <v>2</v>
      </c>
      <c r="O721" s="35">
        <v>4.088172617449793E-2</v>
      </c>
      <c r="P721" s="39">
        <v>0</v>
      </c>
      <c r="Q721" s="37" t="s">
        <v>0</v>
      </c>
      <c r="R721" s="78"/>
      <c r="S721" s="79">
        <v>1.8</v>
      </c>
      <c r="T721" s="79">
        <v>1.8</v>
      </c>
      <c r="U721" s="78">
        <f>S721</f>
        <v>1.8</v>
      </c>
      <c r="V721" s="78">
        <v>1.8</v>
      </c>
      <c r="W721" s="42">
        <v>23</v>
      </c>
      <c r="X721" s="43" t="s">
        <v>45</v>
      </c>
      <c r="Y721" s="44"/>
      <c r="Z721" s="51" t="s">
        <v>37</v>
      </c>
      <c r="AA721" s="15" t="s">
        <v>64</v>
      </c>
      <c r="AB721" s="55" t="s">
        <v>16</v>
      </c>
      <c r="AC721" s="62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28"/>
      <c r="BA721" s="28"/>
      <c r="BB721" s="28"/>
      <c r="BC721" s="28"/>
    </row>
    <row r="722" spans="1:55" s="27" customFormat="1" ht="11.25" x14ac:dyDescent="0.25">
      <c r="A722" s="31" t="s">
        <v>1026</v>
      </c>
      <c r="B722" s="32">
        <f t="shared" si="59"/>
        <v>44917.53334490741</v>
      </c>
      <c r="C722" s="39">
        <v>2022</v>
      </c>
      <c r="D722" s="39">
        <v>12</v>
      </c>
      <c r="E722" s="39">
        <v>22</v>
      </c>
      <c r="F722" s="39">
        <v>12</v>
      </c>
      <c r="G722" s="39">
        <v>48</v>
      </c>
      <c r="H722" s="40">
        <v>1.6</v>
      </c>
      <c r="I722" s="40">
        <v>0.4</v>
      </c>
      <c r="J722" s="41">
        <v>61.121000000000002</v>
      </c>
      <c r="K722" s="40">
        <v>2.7</v>
      </c>
      <c r="L722" s="35">
        <v>2.4302430243024305E-2</v>
      </c>
      <c r="M722" s="41">
        <v>29.873999999999999</v>
      </c>
      <c r="N722" s="40">
        <v>2.7</v>
      </c>
      <c r="O722" s="35">
        <v>5.0229182447470808E-2</v>
      </c>
      <c r="P722" s="39">
        <v>0</v>
      </c>
      <c r="Q722" s="37" t="s">
        <v>0</v>
      </c>
      <c r="R722" s="78"/>
      <c r="S722" s="79">
        <v>1.9</v>
      </c>
      <c r="T722" s="79">
        <v>1.7</v>
      </c>
      <c r="U722" s="78">
        <f>S722</f>
        <v>1.9</v>
      </c>
      <c r="V722" s="78">
        <v>1.9</v>
      </c>
      <c r="W722" s="42">
        <v>14</v>
      </c>
      <c r="X722" s="43" t="s">
        <v>45</v>
      </c>
      <c r="Y722" s="44"/>
      <c r="Z722" s="46" t="s">
        <v>1068</v>
      </c>
      <c r="AA722" s="14" t="s">
        <v>63</v>
      </c>
      <c r="AB722" s="55" t="s">
        <v>16</v>
      </c>
      <c r="AC722" s="62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28"/>
      <c r="BA722" s="28"/>
      <c r="BB722" s="28"/>
      <c r="BC722" s="28"/>
    </row>
    <row r="723" spans="1:55" s="27" customFormat="1" ht="11.25" x14ac:dyDescent="0.25">
      <c r="A723" s="31" t="s">
        <v>1027</v>
      </c>
      <c r="B723" s="32">
        <f t="shared" si="59"/>
        <v>44918.166666666664</v>
      </c>
      <c r="C723" s="33">
        <v>2022</v>
      </c>
      <c r="D723" s="33">
        <v>12</v>
      </c>
      <c r="E723" s="33">
        <v>23</v>
      </c>
      <c r="F723" s="33">
        <v>4</v>
      </c>
      <c r="G723" s="33">
        <v>0</v>
      </c>
      <c r="H723" s="34">
        <v>0.52</v>
      </c>
      <c r="I723" s="34"/>
      <c r="J723" s="35">
        <v>69.379000000000005</v>
      </c>
      <c r="K723" s="35"/>
      <c r="L723" s="35">
        <v>0.06</v>
      </c>
      <c r="M723" s="35">
        <v>30.672000000000001</v>
      </c>
      <c r="N723" s="35"/>
      <c r="O723" s="35">
        <v>0.26200000000000001</v>
      </c>
      <c r="P723" s="33">
        <v>0</v>
      </c>
      <c r="Q723" s="37" t="s">
        <v>0</v>
      </c>
      <c r="R723" s="78">
        <v>1.8</v>
      </c>
      <c r="S723" s="36"/>
      <c r="T723" s="36"/>
      <c r="U723" s="78">
        <f>R723</f>
        <v>1.8</v>
      </c>
      <c r="V723" s="78">
        <v>1.8</v>
      </c>
      <c r="W723" s="36">
        <v>2</v>
      </c>
      <c r="X723" s="36" t="s">
        <v>17</v>
      </c>
      <c r="Y723" s="36"/>
      <c r="Z723" s="37" t="s">
        <v>21</v>
      </c>
      <c r="AA723" s="14" t="s">
        <v>63</v>
      </c>
      <c r="AB723" s="54" t="s">
        <v>16</v>
      </c>
      <c r="AC723" s="61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28"/>
      <c r="BA723" s="28"/>
      <c r="BB723" s="28"/>
      <c r="BC723" s="28"/>
    </row>
    <row r="724" spans="1:55" s="27" customFormat="1" ht="11.25" x14ac:dyDescent="0.25">
      <c r="A724" s="31" t="s">
        <v>1028</v>
      </c>
      <c r="B724" s="32">
        <f t="shared" si="59"/>
        <v>44918.391759259262</v>
      </c>
      <c r="C724" s="39">
        <v>2022</v>
      </c>
      <c r="D724" s="39">
        <v>12</v>
      </c>
      <c r="E724" s="39">
        <v>23</v>
      </c>
      <c r="F724" s="39">
        <v>9</v>
      </c>
      <c r="G724" s="39">
        <v>24</v>
      </c>
      <c r="H724" s="40">
        <v>8.1</v>
      </c>
      <c r="I724" s="40">
        <v>0.4</v>
      </c>
      <c r="J724" s="41">
        <v>60.786000000000001</v>
      </c>
      <c r="K724" s="40">
        <v>2.5</v>
      </c>
      <c r="L724" s="35">
        <v>2.2502250225022502E-2</v>
      </c>
      <c r="M724" s="41">
        <v>29.006</v>
      </c>
      <c r="N724" s="40">
        <v>3.1</v>
      </c>
      <c r="O724" s="35">
        <v>5.706657392801321E-2</v>
      </c>
      <c r="P724" s="39">
        <v>0</v>
      </c>
      <c r="Q724" s="37" t="s">
        <v>0</v>
      </c>
      <c r="R724" s="36">
        <v>1.9</v>
      </c>
      <c r="S724" s="79">
        <v>1.6</v>
      </c>
      <c r="T724" s="79">
        <v>1.7</v>
      </c>
      <c r="U724" s="78">
        <f>S724</f>
        <v>1.6</v>
      </c>
      <c r="V724" s="78">
        <v>1.6</v>
      </c>
      <c r="W724" s="42">
        <v>19</v>
      </c>
      <c r="X724" s="43" t="s">
        <v>45</v>
      </c>
      <c r="Y724" s="43" t="s">
        <v>17</v>
      </c>
      <c r="Z724" s="46" t="s">
        <v>1067</v>
      </c>
      <c r="AA724" s="14" t="s">
        <v>63</v>
      </c>
      <c r="AB724" s="55" t="s">
        <v>16</v>
      </c>
      <c r="AC724" s="64"/>
      <c r="AD724" s="33">
        <v>2022</v>
      </c>
      <c r="AE724" s="33">
        <v>12</v>
      </c>
      <c r="AF724" s="33">
        <v>23</v>
      </c>
      <c r="AG724" s="33">
        <v>9</v>
      </c>
      <c r="AH724" s="33">
        <v>24</v>
      </c>
      <c r="AI724" s="34">
        <v>6.7</v>
      </c>
      <c r="AJ724" s="34">
        <v>0.2</v>
      </c>
      <c r="AK724" s="35">
        <v>60.616</v>
      </c>
      <c r="AL724" s="35"/>
      <c r="AM724" s="35">
        <v>0.46899999999999997</v>
      </c>
      <c r="AN724" s="35">
        <v>29.914999999999999</v>
      </c>
      <c r="AO724" s="35"/>
      <c r="AP724" s="35">
        <v>1.526</v>
      </c>
      <c r="AQ724" s="33">
        <v>0</v>
      </c>
      <c r="AR724" s="37" t="s">
        <v>0</v>
      </c>
      <c r="AS724" s="36">
        <v>1.9</v>
      </c>
      <c r="AT724" s="78">
        <v>1.9</v>
      </c>
      <c r="AU724" s="36">
        <v>3</v>
      </c>
      <c r="AV724" s="36" t="s">
        <v>17</v>
      </c>
      <c r="AW724" s="33" t="s">
        <v>10</v>
      </c>
      <c r="AX724" s="14" t="s">
        <v>63</v>
      </c>
      <c r="AY724" s="37" t="s">
        <v>16</v>
      </c>
      <c r="AZ724" s="29"/>
      <c r="BA724" s="28"/>
      <c r="BB724" s="28"/>
      <c r="BC724" s="28"/>
    </row>
    <row r="725" spans="1:55" s="27" customFormat="1" ht="11.25" x14ac:dyDescent="0.25">
      <c r="A725" s="31" t="s">
        <v>1029</v>
      </c>
      <c r="B725" s="32">
        <f t="shared" si="59"/>
        <v>44918.488761574074</v>
      </c>
      <c r="C725" s="33">
        <v>2022</v>
      </c>
      <c r="D725" s="33">
        <v>12</v>
      </c>
      <c r="E725" s="33">
        <v>23</v>
      </c>
      <c r="F725" s="33">
        <v>11</v>
      </c>
      <c r="G725" s="33">
        <v>43</v>
      </c>
      <c r="H725" s="34">
        <v>49.46</v>
      </c>
      <c r="I725" s="34"/>
      <c r="J725" s="35">
        <v>62.5</v>
      </c>
      <c r="K725" s="35"/>
      <c r="L725" s="35">
        <v>0.155</v>
      </c>
      <c r="M725" s="35">
        <v>32.591000000000001</v>
      </c>
      <c r="N725" s="35"/>
      <c r="O725" s="35">
        <v>0.251</v>
      </c>
      <c r="P725" s="33">
        <v>0</v>
      </c>
      <c r="Q725" s="37" t="s">
        <v>0</v>
      </c>
      <c r="R725" s="78">
        <v>1.6</v>
      </c>
      <c r="S725" s="36"/>
      <c r="T725" s="36"/>
      <c r="U725" s="78">
        <f>R725</f>
        <v>1.6</v>
      </c>
      <c r="V725" s="78">
        <v>1.6</v>
      </c>
      <c r="W725" s="36">
        <v>2</v>
      </c>
      <c r="X725" s="36" t="s">
        <v>17</v>
      </c>
      <c r="Y725" s="52"/>
      <c r="Z725" s="37" t="s">
        <v>15</v>
      </c>
      <c r="AA725" s="14" t="s">
        <v>63</v>
      </c>
      <c r="AB725" s="54" t="s">
        <v>16</v>
      </c>
      <c r="AC725" s="61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28"/>
      <c r="BA725" s="28"/>
      <c r="BB725" s="28"/>
      <c r="BC725" s="28"/>
    </row>
    <row r="726" spans="1:55" s="27" customFormat="1" ht="11.25" x14ac:dyDescent="0.25">
      <c r="A726" s="31" t="s">
        <v>1031</v>
      </c>
      <c r="B726" s="32">
        <f t="shared" si="59"/>
        <v>44918.592465277776</v>
      </c>
      <c r="C726" s="39">
        <v>2022</v>
      </c>
      <c r="D726" s="39">
        <v>12</v>
      </c>
      <c r="E726" s="39">
        <v>23</v>
      </c>
      <c r="F726" s="39">
        <v>14</v>
      </c>
      <c r="G726" s="39">
        <v>13</v>
      </c>
      <c r="H726" s="40">
        <v>9.6999999999999993</v>
      </c>
      <c r="I726" s="40">
        <v>0.5</v>
      </c>
      <c r="J726" s="41">
        <v>61.095999999999997</v>
      </c>
      <c r="K726" s="40">
        <v>3.2</v>
      </c>
      <c r="L726" s="35">
        <v>2.8802880288028805E-2</v>
      </c>
      <c r="M726" s="41">
        <v>29.951000000000001</v>
      </c>
      <c r="N726" s="40">
        <v>3</v>
      </c>
      <c r="O726" s="35">
        <v>5.576609148580914E-2</v>
      </c>
      <c r="P726" s="39">
        <v>0</v>
      </c>
      <c r="Q726" s="37" t="s">
        <v>0</v>
      </c>
      <c r="R726" s="36">
        <v>1.9</v>
      </c>
      <c r="S726" s="79">
        <v>1.8</v>
      </c>
      <c r="T726" s="79">
        <v>1.7</v>
      </c>
      <c r="U726" s="78">
        <f>S726</f>
        <v>1.8</v>
      </c>
      <c r="V726" s="78">
        <v>1.8</v>
      </c>
      <c r="W726" s="42">
        <v>16</v>
      </c>
      <c r="X726" s="43" t="s">
        <v>45</v>
      </c>
      <c r="Y726" s="43" t="s">
        <v>17</v>
      </c>
      <c r="Z726" s="46" t="s">
        <v>1068</v>
      </c>
      <c r="AA726" s="14" t="s">
        <v>63</v>
      </c>
      <c r="AB726" s="55" t="s">
        <v>16</v>
      </c>
      <c r="AC726" s="64"/>
      <c r="AD726" s="33">
        <v>2022</v>
      </c>
      <c r="AE726" s="33">
        <v>12</v>
      </c>
      <c r="AF726" s="33">
        <v>23</v>
      </c>
      <c r="AG726" s="33">
        <v>14</v>
      </c>
      <c r="AH726" s="33">
        <v>13</v>
      </c>
      <c r="AI726" s="34">
        <v>9.81</v>
      </c>
      <c r="AJ726" s="34"/>
      <c r="AK726" s="35">
        <v>61.152999999999999</v>
      </c>
      <c r="AL726" s="35"/>
      <c r="AM726" s="35">
        <v>0.36099999999999999</v>
      </c>
      <c r="AN726" s="35">
        <v>29.702000000000002</v>
      </c>
      <c r="AO726" s="35"/>
      <c r="AP726" s="35">
        <v>1.696</v>
      </c>
      <c r="AQ726" s="33">
        <v>0</v>
      </c>
      <c r="AR726" s="37" t="s">
        <v>0</v>
      </c>
      <c r="AS726" s="36">
        <v>1.9</v>
      </c>
      <c r="AT726" s="78">
        <v>1.9</v>
      </c>
      <c r="AU726" s="36">
        <v>2</v>
      </c>
      <c r="AV726" s="36" t="s">
        <v>17</v>
      </c>
      <c r="AW726" s="33" t="s">
        <v>10</v>
      </c>
      <c r="AX726" s="14" t="s">
        <v>63</v>
      </c>
      <c r="AY726" s="37" t="s">
        <v>16</v>
      </c>
      <c r="AZ726" s="29"/>
      <c r="BA726" s="28"/>
      <c r="BB726" s="28"/>
      <c r="BC726" s="28"/>
    </row>
    <row r="727" spans="1:55" s="27" customFormat="1" ht="11.25" x14ac:dyDescent="0.25">
      <c r="A727" s="31" t="s">
        <v>1034</v>
      </c>
      <c r="B727" s="32">
        <f t="shared" si="59"/>
        <v>44921.170567129629</v>
      </c>
      <c r="C727" s="33">
        <v>2022</v>
      </c>
      <c r="D727" s="33">
        <v>12</v>
      </c>
      <c r="E727" s="33">
        <v>26</v>
      </c>
      <c r="F727" s="33">
        <v>4</v>
      </c>
      <c r="G727" s="33">
        <v>5</v>
      </c>
      <c r="H727" s="34">
        <v>37.270000000000003</v>
      </c>
      <c r="I727" s="34"/>
      <c r="J727" s="35">
        <v>67.734999999999999</v>
      </c>
      <c r="K727" s="35"/>
      <c r="L727" s="35">
        <v>6.3E-2</v>
      </c>
      <c r="M727" s="35">
        <v>33.683999999999997</v>
      </c>
      <c r="N727" s="35"/>
      <c r="O727" s="35">
        <v>9.7000000000000003E-2</v>
      </c>
      <c r="P727" s="33">
        <v>0</v>
      </c>
      <c r="Q727" s="37" t="s">
        <v>0</v>
      </c>
      <c r="R727" s="78">
        <v>1.8</v>
      </c>
      <c r="S727" s="36"/>
      <c r="T727" s="36"/>
      <c r="U727" s="78">
        <f>R727</f>
        <v>1.8</v>
      </c>
      <c r="V727" s="78">
        <v>1.8</v>
      </c>
      <c r="W727" s="36">
        <v>2</v>
      </c>
      <c r="X727" s="36" t="s">
        <v>17</v>
      </c>
      <c r="Y727" s="36"/>
      <c r="Z727" s="37" t="s">
        <v>1086</v>
      </c>
      <c r="AA727" s="14" t="s">
        <v>63</v>
      </c>
      <c r="AB727" s="54" t="s">
        <v>16</v>
      </c>
      <c r="AC727" s="61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28"/>
      <c r="BA727" s="28"/>
      <c r="BB727" s="28"/>
      <c r="BC727" s="28"/>
    </row>
    <row r="728" spans="1:55" s="27" customFormat="1" ht="11.25" x14ac:dyDescent="0.25">
      <c r="A728" s="31" t="s">
        <v>1035</v>
      </c>
      <c r="B728" s="32">
        <f t="shared" si="59"/>
        <v>44922.379861111112</v>
      </c>
      <c r="C728" s="33">
        <v>2022</v>
      </c>
      <c r="D728" s="33">
        <v>12</v>
      </c>
      <c r="E728" s="33">
        <v>27</v>
      </c>
      <c r="F728" s="33">
        <v>9</v>
      </c>
      <c r="G728" s="33">
        <v>7</v>
      </c>
      <c r="H728" s="34">
        <v>0.43</v>
      </c>
      <c r="I728" s="34"/>
      <c r="J728" s="35">
        <v>60.4</v>
      </c>
      <c r="K728" s="35"/>
      <c r="L728" s="35"/>
      <c r="M728" s="35">
        <v>30.274000000000001</v>
      </c>
      <c r="N728" s="35"/>
      <c r="O728" s="35"/>
      <c r="P728" s="33">
        <v>0</v>
      </c>
      <c r="Q728" s="37" t="s">
        <v>0</v>
      </c>
      <c r="R728" s="78">
        <v>1.6</v>
      </c>
      <c r="S728" s="36"/>
      <c r="T728" s="36"/>
      <c r="U728" s="78">
        <f>R728</f>
        <v>1.6</v>
      </c>
      <c r="V728" s="78">
        <v>1.6</v>
      </c>
      <c r="W728" s="36">
        <v>2</v>
      </c>
      <c r="X728" s="36" t="s">
        <v>17</v>
      </c>
      <c r="Y728" s="52"/>
      <c r="Z728" s="37" t="s">
        <v>10</v>
      </c>
      <c r="AA728" s="14" t="s">
        <v>63</v>
      </c>
      <c r="AB728" s="54" t="s">
        <v>16</v>
      </c>
      <c r="AC728" s="61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28"/>
      <c r="BA728" s="28"/>
      <c r="BB728" s="28"/>
      <c r="BC728" s="28"/>
    </row>
    <row r="729" spans="1:55" s="27" customFormat="1" ht="11.25" x14ac:dyDescent="0.25">
      <c r="A729" s="31" t="s">
        <v>1036</v>
      </c>
      <c r="B729" s="32">
        <f t="shared" si="59"/>
        <v>44922.483888888892</v>
      </c>
      <c r="C729" s="39">
        <v>2022</v>
      </c>
      <c r="D729" s="39">
        <v>12</v>
      </c>
      <c r="E729" s="39">
        <v>27</v>
      </c>
      <c r="F729" s="39">
        <v>11</v>
      </c>
      <c r="G729" s="39">
        <v>36</v>
      </c>
      <c r="H729" s="40">
        <v>48.6</v>
      </c>
      <c r="I729" s="40">
        <v>0.3</v>
      </c>
      <c r="J729" s="41">
        <v>61.893999999999998</v>
      </c>
      <c r="K729" s="40">
        <v>2.8</v>
      </c>
      <c r="L729" s="35">
        <v>2.5202520252025202E-2</v>
      </c>
      <c r="M729" s="41">
        <v>30.600999999999999</v>
      </c>
      <c r="N729" s="40">
        <v>1.7</v>
      </c>
      <c r="O729" s="35">
        <v>3.2421770739882269E-2</v>
      </c>
      <c r="P729" s="39">
        <v>0</v>
      </c>
      <c r="Q729" s="37" t="s">
        <v>0</v>
      </c>
      <c r="R729" s="78"/>
      <c r="S729" s="79">
        <v>1.6</v>
      </c>
      <c r="T729" s="79">
        <v>1.6</v>
      </c>
      <c r="U729" s="78">
        <f>S729</f>
        <v>1.6</v>
      </c>
      <c r="V729" s="78">
        <v>1.6</v>
      </c>
      <c r="W729" s="42">
        <v>15</v>
      </c>
      <c r="X729" s="43" t="s">
        <v>45</v>
      </c>
      <c r="Y729" s="44"/>
      <c r="Z729" s="46" t="s">
        <v>1064</v>
      </c>
      <c r="AA729" s="14" t="s">
        <v>63</v>
      </c>
      <c r="AB729" s="55" t="s">
        <v>16</v>
      </c>
      <c r="AC729" s="62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28"/>
      <c r="BA729" s="28"/>
      <c r="BB729" s="28"/>
      <c r="BC729" s="28"/>
    </row>
    <row r="730" spans="1:55" s="27" customFormat="1" ht="11.25" x14ac:dyDescent="0.25">
      <c r="A730" s="31" t="s">
        <v>1037</v>
      </c>
      <c r="B730" s="32">
        <f t="shared" si="59"/>
        <v>44922.523773148147</v>
      </c>
      <c r="C730" s="39">
        <v>2022</v>
      </c>
      <c r="D730" s="39">
        <v>12</v>
      </c>
      <c r="E730" s="39">
        <v>27</v>
      </c>
      <c r="F730" s="39">
        <v>12</v>
      </c>
      <c r="G730" s="39">
        <v>34</v>
      </c>
      <c r="H730" s="40">
        <v>14.6</v>
      </c>
      <c r="I730" s="40">
        <v>0.3</v>
      </c>
      <c r="J730" s="41">
        <v>60.972000000000001</v>
      </c>
      <c r="K730" s="40">
        <v>2.2000000000000002</v>
      </c>
      <c r="L730" s="35">
        <v>1.9801980198019806E-2</v>
      </c>
      <c r="M730" s="41">
        <v>29.042000000000002</v>
      </c>
      <c r="N730" s="40">
        <v>2.2000000000000002</v>
      </c>
      <c r="O730" s="35">
        <v>4.0735553660705123E-2</v>
      </c>
      <c r="P730" s="39">
        <v>0</v>
      </c>
      <c r="Q730" s="37" t="s">
        <v>0</v>
      </c>
      <c r="R730" s="78"/>
      <c r="S730" s="79">
        <v>1.8</v>
      </c>
      <c r="T730" s="79">
        <v>1.6</v>
      </c>
      <c r="U730" s="78">
        <f>S730</f>
        <v>1.8</v>
      </c>
      <c r="V730" s="78">
        <v>1.8</v>
      </c>
      <c r="W730" s="42">
        <v>13</v>
      </c>
      <c r="X730" s="43" t="s">
        <v>45</v>
      </c>
      <c r="Y730" s="44"/>
      <c r="Z730" s="46" t="s">
        <v>1069</v>
      </c>
      <c r="AA730" s="14" t="s">
        <v>63</v>
      </c>
      <c r="AB730" s="55" t="s">
        <v>16</v>
      </c>
      <c r="AC730" s="62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28"/>
      <c r="BA730" s="28"/>
      <c r="BB730" s="28"/>
      <c r="BC730" s="28"/>
    </row>
    <row r="731" spans="1:55" s="27" customFormat="1" ht="11.25" x14ac:dyDescent="0.25">
      <c r="A731" s="31" t="s">
        <v>1038</v>
      </c>
      <c r="B731" s="32">
        <f t="shared" si="59"/>
        <v>44923.166215277779</v>
      </c>
      <c r="C731" s="33">
        <v>2022</v>
      </c>
      <c r="D731" s="33">
        <v>12</v>
      </c>
      <c r="E731" s="33">
        <v>28</v>
      </c>
      <c r="F731" s="33">
        <v>3</v>
      </c>
      <c r="G731" s="33">
        <v>59</v>
      </c>
      <c r="H731" s="34">
        <v>21.7</v>
      </c>
      <c r="I731" s="34"/>
      <c r="J731" s="35">
        <v>69.423000000000002</v>
      </c>
      <c r="K731" s="35"/>
      <c r="L731" s="35">
        <v>0.06</v>
      </c>
      <c r="M731" s="35">
        <v>30.756</v>
      </c>
      <c r="N731" s="35"/>
      <c r="O731" s="35">
        <v>0.26400000000000001</v>
      </c>
      <c r="P731" s="33">
        <v>0</v>
      </c>
      <c r="Q731" s="37" t="s">
        <v>0</v>
      </c>
      <c r="R731" s="78">
        <v>1.8</v>
      </c>
      <c r="S731" s="36"/>
      <c r="T731" s="36"/>
      <c r="U731" s="78">
        <f t="shared" ref="U731:U737" si="60">R731</f>
        <v>1.8</v>
      </c>
      <c r="V731" s="78">
        <v>1.8</v>
      </c>
      <c r="W731" s="36">
        <v>2</v>
      </c>
      <c r="X731" s="36" t="s">
        <v>17</v>
      </c>
      <c r="Y731" s="36"/>
      <c r="Z731" s="37" t="s">
        <v>21</v>
      </c>
      <c r="AA731" s="14" t="s">
        <v>63</v>
      </c>
      <c r="AB731" s="54" t="s">
        <v>16</v>
      </c>
      <c r="AC731" s="61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28"/>
      <c r="BA731" s="28"/>
      <c r="BB731" s="28"/>
      <c r="BC731" s="28"/>
    </row>
    <row r="732" spans="1:55" s="27" customFormat="1" ht="11.25" x14ac:dyDescent="0.25">
      <c r="A732" s="31" t="s">
        <v>1039</v>
      </c>
      <c r="B732" s="32">
        <f t="shared" si="59"/>
        <v>44923.166770833333</v>
      </c>
      <c r="C732" s="33">
        <v>2022</v>
      </c>
      <c r="D732" s="33">
        <v>12</v>
      </c>
      <c r="E732" s="33">
        <v>28</v>
      </c>
      <c r="F732" s="33">
        <v>4</v>
      </c>
      <c r="G732" s="33">
        <v>0</v>
      </c>
      <c r="H732" s="34">
        <v>9.99</v>
      </c>
      <c r="I732" s="34"/>
      <c r="J732" s="35">
        <v>69.361999999999995</v>
      </c>
      <c r="K732" s="35"/>
      <c r="L732" s="35">
        <v>7.2999999999999995E-2</v>
      </c>
      <c r="M732" s="35">
        <v>30.359000000000002</v>
      </c>
      <c r="N732" s="35"/>
      <c r="O732" s="35">
        <v>0.23899999999999999</v>
      </c>
      <c r="P732" s="33">
        <v>0</v>
      </c>
      <c r="Q732" s="37" t="s">
        <v>0</v>
      </c>
      <c r="R732" s="78">
        <v>1.8</v>
      </c>
      <c r="S732" s="36"/>
      <c r="T732" s="36"/>
      <c r="U732" s="78">
        <f t="shared" si="60"/>
        <v>1.8</v>
      </c>
      <c r="V732" s="78">
        <v>1.8</v>
      </c>
      <c r="W732" s="36">
        <v>2</v>
      </c>
      <c r="X732" s="36" t="s">
        <v>17</v>
      </c>
      <c r="Y732" s="36"/>
      <c r="Z732" s="37" t="s">
        <v>21</v>
      </c>
      <c r="AA732" s="14" t="s">
        <v>63</v>
      </c>
      <c r="AB732" s="54" t="s">
        <v>16</v>
      </c>
      <c r="AC732" s="61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28"/>
      <c r="BA732" s="28"/>
      <c r="BB732" s="28"/>
      <c r="BC732" s="28"/>
    </row>
    <row r="733" spans="1:55" s="27" customFormat="1" ht="11.25" x14ac:dyDescent="0.25">
      <c r="A733" s="31" t="s">
        <v>1040</v>
      </c>
      <c r="B733" s="32">
        <f t="shared" si="59"/>
        <v>44923.169583333336</v>
      </c>
      <c r="C733" s="33">
        <v>2022</v>
      </c>
      <c r="D733" s="33">
        <v>12</v>
      </c>
      <c r="E733" s="33">
        <v>28</v>
      </c>
      <c r="F733" s="33">
        <v>4</v>
      </c>
      <c r="G733" s="33">
        <v>4</v>
      </c>
      <c r="H733" s="34">
        <v>12.05</v>
      </c>
      <c r="I733" s="34">
        <v>0.16</v>
      </c>
      <c r="J733" s="35">
        <v>67.614000000000004</v>
      </c>
      <c r="K733" s="35"/>
      <c r="L733" s="35">
        <v>3.4000000000000002E-2</v>
      </c>
      <c r="M733" s="35">
        <v>33.893999999999998</v>
      </c>
      <c r="N733" s="35"/>
      <c r="O733" s="35">
        <v>5.7000000000000002E-2</v>
      </c>
      <c r="P733" s="33">
        <v>0</v>
      </c>
      <c r="Q733" s="37" t="s">
        <v>0</v>
      </c>
      <c r="R733" s="78">
        <v>1.7</v>
      </c>
      <c r="S733" s="36"/>
      <c r="T733" s="36"/>
      <c r="U733" s="78">
        <f t="shared" si="60"/>
        <v>1.7</v>
      </c>
      <c r="V733" s="78">
        <v>1.7</v>
      </c>
      <c r="W733" s="36">
        <v>3</v>
      </c>
      <c r="X733" s="36" t="s">
        <v>17</v>
      </c>
      <c r="Y733" s="36"/>
      <c r="Z733" s="37" t="s">
        <v>1086</v>
      </c>
      <c r="AA733" s="14" t="s">
        <v>63</v>
      </c>
      <c r="AB733" s="54" t="s">
        <v>16</v>
      </c>
      <c r="AC733" s="61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28"/>
      <c r="BA733" s="28"/>
      <c r="BB733" s="28"/>
      <c r="BC733" s="28"/>
    </row>
    <row r="734" spans="1:55" s="27" customFormat="1" ht="11.25" x14ac:dyDescent="0.25">
      <c r="A734" s="31" t="s">
        <v>1041</v>
      </c>
      <c r="B734" s="32">
        <f t="shared" si="59"/>
        <v>44923.496851851851</v>
      </c>
      <c r="C734" s="33">
        <v>2022</v>
      </c>
      <c r="D734" s="33">
        <v>12</v>
      </c>
      <c r="E734" s="33">
        <v>28</v>
      </c>
      <c r="F734" s="33">
        <v>11</v>
      </c>
      <c r="G734" s="33">
        <v>55</v>
      </c>
      <c r="H734" s="34">
        <v>28.28</v>
      </c>
      <c r="I734" s="34"/>
      <c r="J734" s="35">
        <v>64.135999999999996</v>
      </c>
      <c r="K734" s="35"/>
      <c r="L734" s="35">
        <v>0.11600000000000001</v>
      </c>
      <c r="M734" s="35">
        <v>28.283999999999999</v>
      </c>
      <c r="N734" s="35"/>
      <c r="O734" s="35">
        <v>0.61499999999999999</v>
      </c>
      <c r="P734" s="33">
        <v>0</v>
      </c>
      <c r="Q734" s="37" t="s">
        <v>0</v>
      </c>
      <c r="R734" s="78">
        <v>1.9</v>
      </c>
      <c r="S734" s="36"/>
      <c r="T734" s="36"/>
      <c r="U734" s="78">
        <f t="shared" si="60"/>
        <v>1.9</v>
      </c>
      <c r="V734" s="78">
        <v>1.9</v>
      </c>
      <c r="W734" s="36">
        <v>2</v>
      </c>
      <c r="X734" s="36" t="s">
        <v>17</v>
      </c>
      <c r="Y734" s="52"/>
      <c r="Z734" s="37" t="s">
        <v>13</v>
      </c>
      <c r="AA734" s="15" t="s">
        <v>64</v>
      </c>
      <c r="AB734" s="54" t="s">
        <v>16</v>
      </c>
      <c r="AC734" s="61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28"/>
      <c r="BA734" s="28"/>
      <c r="BB734" s="28"/>
      <c r="BC734" s="28"/>
    </row>
    <row r="735" spans="1:55" s="27" customFormat="1" ht="11.25" x14ac:dyDescent="0.25">
      <c r="A735" s="31" t="s">
        <v>1042</v>
      </c>
      <c r="B735" s="32">
        <f t="shared" si="59"/>
        <v>44923.505659722221</v>
      </c>
      <c r="C735" s="33">
        <v>2022</v>
      </c>
      <c r="D735" s="33">
        <v>12</v>
      </c>
      <c r="E735" s="33">
        <v>28</v>
      </c>
      <c r="F735" s="33">
        <v>12</v>
      </c>
      <c r="G735" s="33">
        <v>8</v>
      </c>
      <c r="H735" s="34">
        <v>9.69</v>
      </c>
      <c r="I735" s="34">
        <v>0.22</v>
      </c>
      <c r="J735" s="35">
        <v>67.665999999999997</v>
      </c>
      <c r="K735" s="35"/>
      <c r="L735" s="35">
        <v>2.4E-2</v>
      </c>
      <c r="M735" s="35">
        <v>33.741</v>
      </c>
      <c r="N735" s="35"/>
      <c r="O735" s="35">
        <v>4.1000000000000002E-2</v>
      </c>
      <c r="P735" s="33">
        <v>0</v>
      </c>
      <c r="Q735" s="37" t="s">
        <v>0</v>
      </c>
      <c r="R735" s="78">
        <v>1.8</v>
      </c>
      <c r="S735" s="36"/>
      <c r="T735" s="36"/>
      <c r="U735" s="78">
        <f t="shared" si="60"/>
        <v>1.8</v>
      </c>
      <c r="V735" s="78">
        <v>1.8</v>
      </c>
      <c r="W735" s="36">
        <v>4</v>
      </c>
      <c r="X735" s="36" t="s">
        <v>17</v>
      </c>
      <c r="Y735" s="36"/>
      <c r="Z735" s="37" t="s">
        <v>1086</v>
      </c>
      <c r="AA735" s="14" t="s">
        <v>63</v>
      </c>
      <c r="AB735" s="54" t="s">
        <v>16</v>
      </c>
      <c r="AC735" s="61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28"/>
      <c r="BA735" s="28"/>
      <c r="BB735" s="28"/>
      <c r="BC735" s="28"/>
    </row>
    <row r="736" spans="1:55" s="27" customFormat="1" ht="11.25" x14ac:dyDescent="0.25">
      <c r="A736" s="31" t="s">
        <v>1043</v>
      </c>
      <c r="B736" s="32">
        <f t="shared" si="59"/>
        <v>44923.811238425929</v>
      </c>
      <c r="C736" s="33">
        <v>2022</v>
      </c>
      <c r="D736" s="33">
        <v>12</v>
      </c>
      <c r="E736" s="33">
        <v>28</v>
      </c>
      <c r="F736" s="33">
        <v>19</v>
      </c>
      <c r="G736" s="33">
        <v>28</v>
      </c>
      <c r="H736" s="34">
        <v>11.08</v>
      </c>
      <c r="I736" s="34">
        <v>0.19</v>
      </c>
      <c r="J736" s="35">
        <v>67.677000000000007</v>
      </c>
      <c r="K736" s="35"/>
      <c r="L736" s="35">
        <v>2.8000000000000001E-2</v>
      </c>
      <c r="M736" s="35">
        <v>33.735999999999997</v>
      </c>
      <c r="N736" s="35"/>
      <c r="O736" s="35">
        <v>6.4000000000000001E-2</v>
      </c>
      <c r="P736" s="33">
        <v>0</v>
      </c>
      <c r="Q736" s="37" t="s">
        <v>0</v>
      </c>
      <c r="R736" s="78">
        <v>2.2999999999999998</v>
      </c>
      <c r="S736" s="36"/>
      <c r="T736" s="36"/>
      <c r="U736" s="78">
        <f t="shared" si="60"/>
        <v>2.2999999999999998</v>
      </c>
      <c r="V736" s="78">
        <v>2.2999999999999998</v>
      </c>
      <c r="W736" s="36">
        <v>3</v>
      </c>
      <c r="X736" s="36" t="s">
        <v>17</v>
      </c>
      <c r="Y736" s="36"/>
      <c r="Z736" s="37" t="s">
        <v>1086</v>
      </c>
      <c r="AA736" s="14" t="s">
        <v>63</v>
      </c>
      <c r="AB736" s="54" t="s">
        <v>16</v>
      </c>
      <c r="AC736" s="61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28"/>
      <c r="BA736" s="28"/>
      <c r="BB736" s="28"/>
      <c r="BC736" s="28"/>
    </row>
    <row r="737" spans="1:55" s="27" customFormat="1" ht="11.25" x14ac:dyDescent="0.25">
      <c r="A737" s="31" t="s">
        <v>1044</v>
      </c>
      <c r="B737" s="32">
        <f t="shared" si="59"/>
        <v>44923.811793981484</v>
      </c>
      <c r="C737" s="33">
        <v>2022</v>
      </c>
      <c r="D737" s="33">
        <v>12</v>
      </c>
      <c r="E737" s="33">
        <v>28</v>
      </c>
      <c r="F737" s="33">
        <v>19</v>
      </c>
      <c r="G737" s="33">
        <v>28</v>
      </c>
      <c r="H737" s="34">
        <v>59.39</v>
      </c>
      <c r="I737" s="34">
        <v>0.06</v>
      </c>
      <c r="J737" s="35">
        <v>67.617999999999995</v>
      </c>
      <c r="K737" s="35"/>
      <c r="L737" s="35">
        <v>0.04</v>
      </c>
      <c r="M737" s="35">
        <v>33.898000000000003</v>
      </c>
      <c r="N737" s="35"/>
      <c r="O737" s="35">
        <v>6.8000000000000005E-2</v>
      </c>
      <c r="P737" s="33">
        <v>0</v>
      </c>
      <c r="Q737" s="37" t="s">
        <v>0</v>
      </c>
      <c r="R737" s="78">
        <v>2.2999999999999998</v>
      </c>
      <c r="S737" s="36"/>
      <c r="T737" s="36"/>
      <c r="U737" s="78">
        <f t="shared" si="60"/>
        <v>2.2999999999999998</v>
      </c>
      <c r="V737" s="78">
        <v>2.2999999999999998</v>
      </c>
      <c r="W737" s="36">
        <v>3</v>
      </c>
      <c r="X737" s="36" t="s">
        <v>17</v>
      </c>
      <c r="Y737" s="36"/>
      <c r="Z737" s="37" t="s">
        <v>1086</v>
      </c>
      <c r="AA737" s="14" t="s">
        <v>63</v>
      </c>
      <c r="AB737" s="54" t="s">
        <v>16</v>
      </c>
      <c r="AC737" s="61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28"/>
      <c r="BA737" s="28"/>
      <c r="BB737" s="28"/>
      <c r="BC737" s="28"/>
    </row>
    <row r="738" spans="1:55" s="27" customFormat="1" ht="11.25" x14ac:dyDescent="0.25">
      <c r="A738" s="31" t="s">
        <v>1045</v>
      </c>
      <c r="B738" s="32">
        <f t="shared" si="59"/>
        <v>44924.477210648147</v>
      </c>
      <c r="C738" s="39">
        <v>2022</v>
      </c>
      <c r="D738" s="39">
        <v>12</v>
      </c>
      <c r="E738" s="39">
        <v>29</v>
      </c>
      <c r="F738" s="39">
        <v>11</v>
      </c>
      <c r="G738" s="39">
        <v>27</v>
      </c>
      <c r="H738" s="40">
        <v>11.9</v>
      </c>
      <c r="I738" s="40">
        <v>0.5</v>
      </c>
      <c r="J738" s="41">
        <v>61.256999999999998</v>
      </c>
      <c r="K738" s="40">
        <v>3.5</v>
      </c>
      <c r="L738" s="35">
        <v>3.1503150315031501E-2</v>
      </c>
      <c r="M738" s="41">
        <v>29.785</v>
      </c>
      <c r="N738" s="40">
        <v>3.1</v>
      </c>
      <c r="O738" s="35">
        <v>5.7919969130200095E-2</v>
      </c>
      <c r="P738" s="39">
        <v>0</v>
      </c>
      <c r="Q738" s="37" t="s">
        <v>0</v>
      </c>
      <c r="R738" s="78"/>
      <c r="S738" s="79">
        <v>2.1</v>
      </c>
      <c r="T738" s="79">
        <v>2</v>
      </c>
      <c r="U738" s="78">
        <f>S738</f>
        <v>2.1</v>
      </c>
      <c r="V738" s="78">
        <v>2.1</v>
      </c>
      <c r="W738" s="42">
        <v>23</v>
      </c>
      <c r="X738" s="43" t="s">
        <v>45</v>
      </c>
      <c r="Y738" s="44"/>
      <c r="Z738" s="46" t="s">
        <v>1068</v>
      </c>
      <c r="AA738" s="14" t="s">
        <v>63</v>
      </c>
      <c r="AB738" s="55" t="s">
        <v>16</v>
      </c>
      <c r="AC738" s="62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28"/>
      <c r="BA738" s="28"/>
      <c r="BB738" s="28"/>
      <c r="BC738" s="28"/>
    </row>
    <row r="739" spans="1:55" s="27" customFormat="1" ht="11.25" x14ac:dyDescent="0.25">
      <c r="A739" s="31" t="s">
        <v>1046</v>
      </c>
      <c r="B739" s="32">
        <f t="shared" si="59"/>
        <v>44924.521458333336</v>
      </c>
      <c r="C739" s="39">
        <v>2022</v>
      </c>
      <c r="D739" s="39">
        <v>12</v>
      </c>
      <c r="E739" s="39">
        <v>29</v>
      </c>
      <c r="F739" s="39">
        <v>12</v>
      </c>
      <c r="G739" s="39">
        <v>30</v>
      </c>
      <c r="H739" s="40">
        <v>54.9</v>
      </c>
      <c r="I739" s="40">
        <v>0.5</v>
      </c>
      <c r="J739" s="41">
        <v>63.94</v>
      </c>
      <c r="K739" s="40">
        <v>4.8</v>
      </c>
      <c r="L739" s="35">
        <v>4.3204320432043204E-2</v>
      </c>
      <c r="M739" s="41">
        <v>28.17</v>
      </c>
      <c r="N739" s="40">
        <v>3.6</v>
      </c>
      <c r="O739" s="35">
        <v>7.3626499060378769E-2</v>
      </c>
      <c r="P739" s="39">
        <v>0</v>
      </c>
      <c r="Q739" s="37" t="s">
        <v>0</v>
      </c>
      <c r="R739" s="78"/>
      <c r="S739" s="79"/>
      <c r="T739" s="79">
        <v>2.1</v>
      </c>
      <c r="U739" s="78">
        <f>T739</f>
        <v>2.1</v>
      </c>
      <c r="V739" s="78">
        <v>2.1</v>
      </c>
      <c r="W739" s="42">
        <v>25</v>
      </c>
      <c r="X739" s="43" t="s">
        <v>45</v>
      </c>
      <c r="Y739" s="44"/>
      <c r="Z739" s="51" t="s">
        <v>37</v>
      </c>
      <c r="AA739" s="15" t="s">
        <v>64</v>
      </c>
      <c r="AB739" s="55" t="s">
        <v>16</v>
      </c>
      <c r="AC739" s="62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28"/>
      <c r="BA739" s="28"/>
      <c r="BB739" s="28"/>
      <c r="BC739" s="28"/>
    </row>
    <row r="740" spans="1:55" s="27" customFormat="1" ht="11.25" x14ac:dyDescent="0.25">
      <c r="A740" s="31" t="s">
        <v>1048</v>
      </c>
      <c r="B740" s="32">
        <f t="shared" si="59"/>
        <v>44925.172025462962</v>
      </c>
      <c r="C740" s="33">
        <v>2022</v>
      </c>
      <c r="D740" s="33">
        <v>12</v>
      </c>
      <c r="E740" s="33">
        <v>30</v>
      </c>
      <c r="F740" s="33">
        <v>4</v>
      </c>
      <c r="G740" s="33">
        <v>7</v>
      </c>
      <c r="H740" s="34">
        <v>43.01</v>
      </c>
      <c r="I740" s="34"/>
      <c r="J740" s="35">
        <v>67.653999999999996</v>
      </c>
      <c r="K740" s="35"/>
      <c r="L740" s="35">
        <v>1.9E-2</v>
      </c>
      <c r="M740" s="35">
        <v>33.783000000000001</v>
      </c>
      <c r="N740" s="35"/>
      <c r="O740" s="35">
        <v>4.2999999999999997E-2</v>
      </c>
      <c r="P740" s="33">
        <v>0</v>
      </c>
      <c r="Q740" s="37" t="s">
        <v>0</v>
      </c>
      <c r="R740" s="78">
        <v>1.8</v>
      </c>
      <c r="S740" s="36"/>
      <c r="T740" s="36"/>
      <c r="U740" s="78">
        <f>R740</f>
        <v>1.8</v>
      </c>
      <c r="V740" s="78">
        <v>1.8</v>
      </c>
      <c r="W740" s="36">
        <v>2</v>
      </c>
      <c r="X740" s="36" t="s">
        <v>17</v>
      </c>
      <c r="Y740" s="36"/>
      <c r="Z740" s="37" t="s">
        <v>1086</v>
      </c>
      <c r="AA740" s="14" t="s">
        <v>63</v>
      </c>
      <c r="AB740" s="54" t="s">
        <v>16</v>
      </c>
      <c r="AC740" s="61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28"/>
      <c r="BA740" s="28"/>
      <c r="BB740" s="28"/>
      <c r="BC740" s="28"/>
    </row>
    <row r="741" spans="1:55" s="27" customFormat="1" ht="11.25" x14ac:dyDescent="0.25">
      <c r="A741" s="31" t="s">
        <v>1049</v>
      </c>
      <c r="B741" s="32">
        <f t="shared" si="59"/>
        <v>44925.254930555559</v>
      </c>
      <c r="C741" s="33">
        <v>2022</v>
      </c>
      <c r="D741" s="33">
        <v>12</v>
      </c>
      <c r="E741" s="33">
        <v>30</v>
      </c>
      <c r="F741" s="33">
        <v>6</v>
      </c>
      <c r="G741" s="33">
        <v>7</v>
      </c>
      <c r="H741" s="34">
        <v>6.96</v>
      </c>
      <c r="I741" s="34">
        <v>0.12</v>
      </c>
      <c r="J741" s="35">
        <v>67.664000000000001</v>
      </c>
      <c r="K741" s="35"/>
      <c r="L741" s="35">
        <v>1.9E-2</v>
      </c>
      <c r="M741" s="35">
        <v>34.201000000000001</v>
      </c>
      <c r="N741" s="35"/>
      <c r="O741" s="35">
        <v>4.2999999999999997E-2</v>
      </c>
      <c r="P741" s="33">
        <v>0</v>
      </c>
      <c r="Q741" s="37" t="s">
        <v>0</v>
      </c>
      <c r="R741" s="78">
        <v>1.8</v>
      </c>
      <c r="S741" s="36"/>
      <c r="T741" s="36"/>
      <c r="U741" s="78">
        <f>R741</f>
        <v>1.8</v>
      </c>
      <c r="V741" s="78">
        <v>1.8</v>
      </c>
      <c r="W741" s="36">
        <v>3</v>
      </c>
      <c r="X741" s="36" t="s">
        <v>17</v>
      </c>
      <c r="Y741" s="36"/>
      <c r="Z741" s="37" t="s">
        <v>1086</v>
      </c>
      <c r="AA741" s="14" t="s">
        <v>63</v>
      </c>
      <c r="AB741" s="54" t="s">
        <v>16</v>
      </c>
      <c r="AC741" s="61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28"/>
      <c r="BA741" s="28"/>
      <c r="BB741" s="28"/>
      <c r="BC741" s="28"/>
    </row>
    <row r="742" spans="1:55" s="27" customFormat="1" ht="11.25" x14ac:dyDescent="0.25">
      <c r="A742" s="31" t="s">
        <v>1050</v>
      </c>
      <c r="B742" s="32">
        <f t="shared" si="59"/>
        <v>44925.436238425929</v>
      </c>
      <c r="C742" s="33">
        <v>2022</v>
      </c>
      <c r="D742" s="33">
        <v>12</v>
      </c>
      <c r="E742" s="33">
        <v>30</v>
      </c>
      <c r="F742" s="33">
        <v>10</v>
      </c>
      <c r="G742" s="33">
        <v>28</v>
      </c>
      <c r="H742" s="34">
        <v>11.66</v>
      </c>
      <c r="I742" s="34"/>
      <c r="J742" s="35">
        <v>61.853999999999999</v>
      </c>
      <c r="K742" s="35"/>
      <c r="L742" s="35">
        <v>0.36799999999999999</v>
      </c>
      <c r="M742" s="35">
        <v>33.725999999999999</v>
      </c>
      <c r="N742" s="35"/>
      <c r="O742" s="35">
        <v>0.879</v>
      </c>
      <c r="P742" s="33">
        <v>0</v>
      </c>
      <c r="Q742" s="37" t="s">
        <v>0</v>
      </c>
      <c r="R742" s="78">
        <v>1.7</v>
      </c>
      <c r="S742" s="36"/>
      <c r="T742" s="36"/>
      <c r="U742" s="78">
        <f>R742</f>
        <v>1.7</v>
      </c>
      <c r="V742" s="78">
        <v>1.7</v>
      </c>
      <c r="W742" s="36">
        <v>1</v>
      </c>
      <c r="X742" s="36" t="s">
        <v>17</v>
      </c>
      <c r="Y742" s="52"/>
      <c r="Z742" s="37" t="s">
        <v>15</v>
      </c>
      <c r="AA742" s="14" t="s">
        <v>63</v>
      </c>
      <c r="AB742" s="54" t="s">
        <v>16</v>
      </c>
      <c r="AC742" s="61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28"/>
      <c r="BA742" s="28"/>
      <c r="BB742" s="28"/>
      <c r="BC742" s="28"/>
    </row>
    <row r="743" spans="1:55" s="27" customFormat="1" ht="11.25" x14ac:dyDescent="0.25">
      <c r="A743" s="31" t="s">
        <v>1051</v>
      </c>
      <c r="B743" s="32">
        <f t="shared" si="59"/>
        <v>44925.507210648146</v>
      </c>
      <c r="C743" s="33">
        <v>2022</v>
      </c>
      <c r="D743" s="33">
        <v>12</v>
      </c>
      <c r="E743" s="33">
        <v>30</v>
      </c>
      <c r="F743" s="33">
        <v>12</v>
      </c>
      <c r="G743" s="33">
        <v>10</v>
      </c>
      <c r="H743" s="34">
        <v>23.71</v>
      </c>
      <c r="I743" s="34">
        <v>0.14000000000000001</v>
      </c>
      <c r="J743" s="35">
        <v>67.668000000000006</v>
      </c>
      <c r="K743" s="35"/>
      <c r="L743" s="35">
        <v>1.7999999999999999E-2</v>
      </c>
      <c r="M743" s="35">
        <v>33.753</v>
      </c>
      <c r="N743" s="35"/>
      <c r="O743" s="35">
        <v>2.8000000000000001E-2</v>
      </c>
      <c r="P743" s="33">
        <v>0</v>
      </c>
      <c r="Q743" s="37" t="s">
        <v>0</v>
      </c>
      <c r="R743" s="78">
        <v>1.7</v>
      </c>
      <c r="S743" s="36"/>
      <c r="T743" s="36"/>
      <c r="U743" s="78">
        <f>R743</f>
        <v>1.7</v>
      </c>
      <c r="V743" s="78">
        <v>1.7</v>
      </c>
      <c r="W743" s="36">
        <v>3</v>
      </c>
      <c r="X743" s="36" t="s">
        <v>17</v>
      </c>
      <c r="Y743" s="36"/>
      <c r="Z743" s="37" t="s">
        <v>1086</v>
      </c>
      <c r="AA743" s="14" t="s">
        <v>63</v>
      </c>
      <c r="AB743" s="54" t="s">
        <v>16</v>
      </c>
      <c r="AC743" s="61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28"/>
      <c r="BA743" s="28"/>
      <c r="BB743" s="28"/>
      <c r="BC743" s="28"/>
    </row>
    <row r="744" spans="1:55" s="27" customFormat="1" ht="11.25" x14ac:dyDescent="0.25">
      <c r="A744" s="31" t="s">
        <v>1052</v>
      </c>
      <c r="B744" s="32">
        <f t="shared" si="59"/>
        <v>44925.517222222225</v>
      </c>
      <c r="C744" s="39">
        <v>2022</v>
      </c>
      <c r="D744" s="39">
        <v>12</v>
      </c>
      <c r="E744" s="39">
        <v>30</v>
      </c>
      <c r="F744" s="39">
        <v>12</v>
      </c>
      <c r="G744" s="39">
        <v>24</v>
      </c>
      <c r="H744" s="40">
        <v>48.7</v>
      </c>
      <c r="I744" s="40">
        <v>0.5</v>
      </c>
      <c r="J744" s="41">
        <v>61.17</v>
      </c>
      <c r="K744" s="40">
        <v>3.1</v>
      </c>
      <c r="L744" s="35">
        <v>2.7902790279027905E-2</v>
      </c>
      <c r="M744" s="41">
        <v>29.637</v>
      </c>
      <c r="N744" s="40">
        <v>3</v>
      </c>
      <c r="O744" s="35">
        <v>5.5896894392480252E-2</v>
      </c>
      <c r="P744" s="39">
        <v>0</v>
      </c>
      <c r="Q744" s="37" t="s">
        <v>0</v>
      </c>
      <c r="R744" s="78"/>
      <c r="S744" s="79">
        <v>1.9</v>
      </c>
      <c r="T744" s="79">
        <v>1.8</v>
      </c>
      <c r="U744" s="78">
        <f>S744</f>
        <v>1.9</v>
      </c>
      <c r="V744" s="78">
        <v>1.9</v>
      </c>
      <c r="W744" s="42">
        <v>17</v>
      </c>
      <c r="X744" s="43" t="s">
        <v>45</v>
      </c>
      <c r="Y744" s="44"/>
      <c r="Z744" s="46" t="s">
        <v>1068</v>
      </c>
      <c r="AA744" s="14" t="s">
        <v>63</v>
      </c>
      <c r="AB744" s="55" t="s">
        <v>16</v>
      </c>
      <c r="AC744" s="62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28"/>
      <c r="BA744" s="28"/>
      <c r="BB744" s="28"/>
      <c r="BC744" s="28"/>
    </row>
    <row r="745" spans="1:55" s="27" customFormat="1" ht="11.25" x14ac:dyDescent="0.25">
      <c r="A745" s="31" t="s">
        <v>1053</v>
      </c>
      <c r="B745" s="32">
        <f t="shared" si="59"/>
        <v>44925.83697916667</v>
      </c>
      <c r="C745" s="33">
        <v>2022</v>
      </c>
      <c r="D745" s="33">
        <v>12</v>
      </c>
      <c r="E745" s="33">
        <v>30</v>
      </c>
      <c r="F745" s="33">
        <v>20</v>
      </c>
      <c r="G745" s="33">
        <v>5</v>
      </c>
      <c r="H745" s="34">
        <v>15.47</v>
      </c>
      <c r="I745" s="34">
        <v>0.06</v>
      </c>
      <c r="J745" s="35">
        <v>67.653999999999996</v>
      </c>
      <c r="K745" s="35"/>
      <c r="L745" s="35">
        <v>2.4E-2</v>
      </c>
      <c r="M745" s="35">
        <v>33.759</v>
      </c>
      <c r="N745" s="35"/>
      <c r="O745" s="35">
        <v>5.3999999999999999E-2</v>
      </c>
      <c r="P745" s="33">
        <v>0</v>
      </c>
      <c r="Q745" s="37" t="s">
        <v>0</v>
      </c>
      <c r="R745" s="78">
        <v>1.9</v>
      </c>
      <c r="S745" s="36"/>
      <c r="T745" s="36"/>
      <c r="U745" s="78">
        <f t="shared" ref="U745:U746" si="61">R745</f>
        <v>1.9</v>
      </c>
      <c r="V745" s="78">
        <v>1.9</v>
      </c>
      <c r="W745" s="36">
        <v>4</v>
      </c>
      <c r="X745" s="36" t="s">
        <v>17</v>
      </c>
      <c r="Y745" s="36"/>
      <c r="Z745" s="37" t="s">
        <v>1086</v>
      </c>
      <c r="AA745" s="14" t="s">
        <v>63</v>
      </c>
      <c r="AB745" s="54" t="s">
        <v>16</v>
      </c>
      <c r="AC745" s="61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28"/>
      <c r="BA745" s="28"/>
      <c r="BB745" s="28"/>
      <c r="BC745" s="28"/>
    </row>
    <row r="746" spans="1:55" s="27" customFormat="1" ht="11.25" x14ac:dyDescent="0.25">
      <c r="A746" s="31" t="s">
        <v>1058</v>
      </c>
      <c r="B746" s="32">
        <f t="shared" si="59"/>
        <v>44926.753541666665</v>
      </c>
      <c r="C746" s="33">
        <v>2022</v>
      </c>
      <c r="D746" s="33">
        <v>12</v>
      </c>
      <c r="E746" s="33">
        <v>31</v>
      </c>
      <c r="F746" s="33">
        <v>18</v>
      </c>
      <c r="G746" s="33">
        <v>5</v>
      </c>
      <c r="H746" s="34">
        <v>6.46</v>
      </c>
      <c r="I746" s="34">
        <v>0.09</v>
      </c>
      <c r="J746" s="35">
        <v>67.641000000000005</v>
      </c>
      <c r="K746" s="35"/>
      <c r="L746" s="35">
        <v>2.8000000000000001E-2</v>
      </c>
      <c r="M746" s="35">
        <v>33.786000000000001</v>
      </c>
      <c r="N746" s="35"/>
      <c r="O746" s="35">
        <v>4.5999999999999999E-2</v>
      </c>
      <c r="P746" s="33">
        <v>0</v>
      </c>
      <c r="Q746" s="37" t="s">
        <v>0</v>
      </c>
      <c r="R746" s="78">
        <v>1.6</v>
      </c>
      <c r="S746" s="36"/>
      <c r="T746" s="36"/>
      <c r="U746" s="78">
        <f t="shared" si="61"/>
        <v>1.6</v>
      </c>
      <c r="V746" s="78">
        <v>1.6</v>
      </c>
      <c r="W746" s="36">
        <v>4</v>
      </c>
      <c r="X746" s="36" t="s">
        <v>17</v>
      </c>
      <c r="Y746" s="36"/>
      <c r="Z746" s="37" t="s">
        <v>1086</v>
      </c>
      <c r="AA746" s="14" t="s">
        <v>63</v>
      </c>
      <c r="AB746" s="54" t="s">
        <v>16</v>
      </c>
      <c r="AC746" s="61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28"/>
      <c r="BA746" s="28"/>
      <c r="BB746" s="28"/>
      <c r="BC746" s="28"/>
    </row>
  </sheetData>
  <autoFilter ref="A4:AZ746"/>
  <conditionalFormatting sqref="B545:B546 B691:B692 B582 B701 B565:B567 B548 B550 B553:B555 B557:B562 B741:B744 B728:B739 B718 B720:B725 B714 B703:B707 B709:B710 B696 B698:B699 B687:B688 B682:B683 B674:B680 B668:B669 B665:B666 B662 B659 B646:B653 B641:B644 B632:B638 B616:B619 B621:B629 B611 B605:B609 B602:B603 B600 B596:B597 B590 B592:B593 B571:B578 B537:B542 B516:B524 B526:B535 B512:B514 B510 B507 B501:B505 B499 B497 B490:B495 B488 B486 B477:B484 B465:B475 B442:B443 B445:B463 B430:B440 B415:B428 B409:B413 B402 B404:B407 B398:B400 B386:B396 B347:B384 B334:B345 B330:B332 B328 B313:B314 B316:B326 B305:B311 B303 B299:B301 B294:B295 B287 B289:B292 B284 B281:B282 B276:B277 B271 B273 B266:B269 B258:B264 B253:B256 B248:B251 B245:B246 B241:B242 B222:B239 B219:B220 B206:B217 B200 B202:B203 B192:B196 B188:B189 B178:B185 B173:B174 B169:B170 B164:B167 B162 B159:B160 B150:B156 B146:B147 B143 B141 B138:B139 B126:B136 B123 B120 B112:B118 B110 B103:B107 B98:B101 B82:B83 B79:B80 B73:B77 B64:B71 B60:B61 B51:B57 B46:B48 B42:B43 B36:B40 B33 B31 B29 B22:B25 B19:B20 B17 B14:B15 B12 B8:B10">
    <cfRule type="cellIs" dxfId="19" priority="12" stopIfTrue="1" operator="lessThan">
      <formula>B7+0.00015</formula>
    </cfRule>
  </conditionalFormatting>
  <conditionalFormatting sqref="B564:B566 B544:B545 B547 B549 B552:B554 B556:B561 B740:B743 B727:B738 B717 B719:B724 B713 B702:B706 B708:B709 B700 B695 B697:B698 B690:B691 B686:B687 B681:B682 B673:B679 B667:B668 B664:B665 B661 B658 B645:B652 B640:B643 B631:B637 B615:B618 B620:B628 B610 B604:B608 B601:B602 B599 B595:B596 B589 B591:B592 B581 B570:B577 B536:B541 B515:B523 B525:B534 B511:B513 B509 B506 B500:B504 B498 B496 B489:B494 B487 B485 B476:B483 B464:B474 B441:B442 B444:B462 B429:B439 B414:B427 B408:B412 B401 B403:B406 B397:B399 B385:B395 B346:B383 B333:B344 B329:B331 B327 B312:B313 B315:B325 B304:B310 B302 B298:B300 B293:B294 B286 B288:B291 B283 B280:B281 B275:B276 B270 B272 B265:B268 B257:B263 B252:B255 B247:B250 B244:B245 B240:B241 B221:B238 B218:B219 B205:B216 B199 B201:B202 B191:B195 B187:B188 B177:B184 B172:B173 B168:B169 B163:B166 B161 B158:B159 B149:B155 B145:B146 B142 B140 B137:B138 B125:B135 B122 B119 B111:B117 B109 B102:B106 B97:B100 B81:B82 B78:B79 B72:B76 B63:B70 B59:B60 B50:B56 B45:B47 B41:B42 B35:B39 B32 B30 B28 B21:B24 B18:B19 B16 B13:B14 B11 B7:B9">
    <cfRule type="cellIs" dxfId="18" priority="2" stopIfTrue="1" operator="greaterThan">
      <formula>B8-0.00015</formula>
    </cfRule>
  </conditionalFormatting>
  <conditionalFormatting sqref="B33 B87:B96">
    <cfRule type="cellIs" dxfId="17" priority="5" stopIfTrue="1" operator="greaterThan">
      <formula>#REF!-0.00015</formula>
    </cfRule>
  </conditionalFormatting>
  <conditionalFormatting sqref="B269 B689 B699">
    <cfRule type="cellIs" dxfId="16" priority="10" stopIfTrue="1" operator="greaterThan">
      <formula>#REF!-0.00015</formula>
    </cfRule>
  </conditionalFormatting>
  <conditionalFormatting sqref="B270 B690 B700 B91:B96 B86:B89">
    <cfRule type="cellIs" dxfId="15" priority="11" stopIfTrue="1" operator="lessThan">
      <formula>#REF!+0.00015</formula>
    </cfRule>
  </conditionalFormatting>
  <conditionalFormatting sqref="B311">
    <cfRule type="cellIs" dxfId="14" priority="6" stopIfTrue="1" operator="greaterThan">
      <formula>#REF!-0.00015</formula>
    </cfRule>
  </conditionalFormatting>
  <conditionalFormatting sqref="B312">
    <cfRule type="cellIs" dxfId="13" priority="7" stopIfTrue="1" operator="lessThan">
      <formula>#REF!+0.00015</formula>
    </cfRule>
  </conditionalFormatting>
  <conditionalFormatting sqref="B400">
    <cfRule type="cellIs" dxfId="12" priority="8" stopIfTrue="1" operator="greaterThan">
      <formula>#REF!-0.00015</formula>
    </cfRule>
  </conditionalFormatting>
  <conditionalFormatting sqref="B401">
    <cfRule type="cellIs" dxfId="11" priority="9" stopIfTrue="1" operator="lessThan">
      <formula>#REF!+0.00015</formula>
    </cfRule>
  </conditionalFormatting>
  <conditionalFormatting sqref="B5">
    <cfRule type="cellIs" dxfId="10" priority="13" stopIfTrue="1" operator="lessThan">
      <formula>#REF!+0.00015</formula>
    </cfRule>
  </conditionalFormatting>
  <conditionalFormatting sqref="B568:B569 B547 B549 B556 B671">
    <cfRule type="cellIs" dxfId="9" priority="14" stopIfTrue="1" operator="lessThan">
      <formula>#REF!+0.00015</formula>
    </cfRule>
  </conditionalFormatting>
  <conditionalFormatting sqref="B578 B85:B86 B567:B568 B546 B548 B555 B670 B562">
    <cfRule type="cellIs" dxfId="8" priority="15" stopIfTrue="1" operator="greaterThan">
      <formula>#REF!-0.00015</formula>
    </cfRule>
  </conditionalFormatting>
  <conditionalFormatting sqref="B197 B285 B611 B654 B684">
    <cfRule type="cellIs" dxfId="7" priority="16" stopIfTrue="1" operator="greaterThan">
      <formula>#REF!-0.00015</formula>
    </cfRule>
  </conditionalFormatting>
  <conditionalFormatting sqref="B199 B286 B544 B564 B613 B656 B686 B581 B702 B713">
    <cfRule type="cellIs" dxfId="6" priority="17" stopIfTrue="1" operator="lessThan">
      <formula>#REF!+0.00015</formula>
    </cfRule>
  </conditionalFormatting>
  <conditionalFormatting sqref="B187 B297 B552 B586 B589 B595 B615 B658 B667 B695 B717 B746 B45">
    <cfRule type="cellIs" dxfId="5" priority="18" stopIfTrue="1" operator="lessThan">
      <formula>#REF!+0.00015</formula>
    </cfRule>
  </conditionalFormatting>
  <conditionalFormatting sqref="B295 B550 B584 B587 B593 B656 B666 B693 B715 B744">
    <cfRule type="cellIs" dxfId="4" priority="19" stopIfTrue="1" operator="greaterThan">
      <formula>#REF!-0.00015</formula>
    </cfRule>
  </conditionalFormatting>
  <conditionalFormatting sqref="B441 B515 B740 B726:B727 B719 B715 B711 B708 B697 B693 B689 B684 B681 B672:B673 B670 B663:B664 B660:B661 B654 B645 B639:B640 B630:B631 B620 B610 B604 B601 B598:B599 B591 B587 B584 B579:B580 B570 B536 B525 B511 B508:B509 B506 B500 B498 B496 B489 B487 B485 B476 B464 B444 B429 B414 B408 B403 B397 B385 B346 B333 B329 B327 B315 B304 B302 B298 B293 B288 B285 B283 B278:B280 B274:B275 B272 B265 B257 B252 B247 B243:B244 B240 B221 B218 B204:B205 B201 B197 B190:B191 B175:B177 B171:B172 B168 B163 B161 B157:B158 B148:B149 B144:B145 B142 B140 B137 B124:B125 B121:B122 B119 B111 B108:B109 B102 B97 B90 B84:B85 B81 B78 B72 B62:B63 B58:B59 B49:B50 B41 B35 B32 B30 B26:B28 B21 B18 B16 B13 B11 B6:B7">
    <cfRule type="cellIs" dxfId="3" priority="20" stopIfTrue="1" operator="lessThan">
      <formula>#REF!+0.00015</formula>
    </cfRule>
  </conditionalFormatting>
  <conditionalFormatting sqref="B440 B514 B746 B739 B725:B726 B718 B714 B710:B711 B707 B701 B696 B692 B688 B683 B680 B671:B672 B669 B662:B663 B659:B660 B653 B644 B638:B639 B629:B630 B619 B613 B609 B603 B600 B597:B598 B590 B586 B582 B579:B580 B569 B542 B535 B524 B510 B507:B508 B505 B499 B497 B495 B488 B486 B484 B475 B463 B443 B428 B413 B407 B402 B396 B384 B345 B332 B328 B326 B314 B303 B301 B297 B292 B287 B284 B282 B277:B279 B273:B274 B271 B264 B256 B251 B246 B242:B243 B239 B220 B217 B203:B204 B200 B196 B189:B190 B185 B174:B176 B170:B171 B167 B162 B160 B156:B157 B147:B148 B143:B144 B141 B139 B136 B123:B124 B120:B121 B118 B110 B107:B108 B101 B83:B84 B80 B77 B71 B61:B62 B57:B58 B48:B49 B43 B40 B31 B29 B25:B27 B20 B17 B15 B12 B10 B5:B6">
    <cfRule type="cellIs" dxfId="2" priority="21" stopIfTrue="1" operator="greaterThan">
      <formula>#REF!-0.00015</formula>
    </cfRule>
  </conditionalFormatting>
  <conditionalFormatting sqref="B34">
    <cfRule type="cellIs" dxfId="1" priority="115" stopIfTrue="1" operator="lessThan">
      <formula>#REF!+0.00015</formula>
    </cfRule>
    <cfRule type="cellIs" dxfId="0" priority="116" stopIfTrue="1" operator="greaterThan">
      <formula>#REF!-0.00015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Авторы кат. ВЧ БЩ</vt:lpstr>
      <vt:lpstr>ВЧ БЩ все события</vt:lpstr>
      <vt:lpstr>ВЧ БЩ землетрясения</vt:lpstr>
      <vt:lpstr>ВЧ БЩ взрывы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Baranov</dc:creator>
  <cp:lastModifiedBy>Пойгина С.Г.</cp:lastModifiedBy>
  <dcterms:created xsi:type="dcterms:W3CDTF">2023-09-01T13:25:13Z</dcterms:created>
  <dcterms:modified xsi:type="dcterms:W3CDTF">2024-03-26T11:02:19Z</dcterms:modified>
</cp:coreProperties>
</file>