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8880" windowHeight="7920" tabRatio="732" activeTab="0"/>
  </bookViews>
  <sheets>
    <sheet name="механизмы-2021" sheetId="1" r:id="rId1"/>
  </sheets>
  <definedNames>
    <definedName name="_xlnm._FilterDatabase" localSheetId="0" hidden="1">'механизмы-2021'!$A$3:$IL$111</definedName>
  </definedNames>
  <calcPr fullCalcOnLoad="1"/>
</workbook>
</file>

<file path=xl/comments1.xml><?xml version="1.0" encoding="utf-8"?>
<comments xmlns="http://schemas.openxmlformats.org/spreadsheetml/2006/main">
  <authors>
    <author>sveta</author>
    <author>Пойгина С.Г.</author>
  </authors>
  <commentList>
    <comment ref="AD3" authorId="0">
      <text>
        <r>
          <rPr>
            <sz val="10"/>
            <rFont val="Tahoma"/>
            <family val="2"/>
          </rPr>
          <t xml:space="preserve">Примечание:
В графе Q (точность, качество определения параметров механизма очага) для разных центров приводятся разные показатели:
– KRSC – принадлежность механизма классу A означает, что он входит в число 10% лучших камчатских решений, B – в 25%, C – в 50%, D – в 75%, E – все остальные (только в электронном виде);
– SKHL – количество использованных знаков / количество несогласованных знаков;
– IMGG – Vr – усредненная корреляция между реальными и синтетическими сейсмограммами – 1–0.8 – хорошее решение; 0.8–0.5 – нормальное решение; 0.5–0.2 – посредственное решение; 0.2–0 – плохое решение (только в электронном виде);
– BYKL – R – функция нормированной невязки, оценивающая качество полученных решений и характе-ризующая отклонение амплитудных спектров, рассчитанных для конкретных очаговых параметров, от наблюденных.
</t>
        </r>
      </text>
    </comment>
    <comment ref="AF3" authorId="0">
      <text>
        <r>
          <rPr>
            <sz val="10"/>
            <rFont val="Tahoma"/>
            <family val="2"/>
          </rPr>
          <t xml:space="preserve">Сейсмический момент рассчитан Д.А. Сафоновым
</t>
        </r>
      </text>
    </comment>
    <comment ref="AG3" authorId="0">
      <text>
        <r>
          <rPr>
            <sz val="10"/>
            <rFont val="Tahoma"/>
            <family val="2"/>
          </rPr>
          <t xml:space="preserve">Сейсмический момент рассчитан Д.А. Сафоновым
</t>
        </r>
      </text>
    </comment>
    <comment ref="AH3" authorId="0">
      <text>
        <r>
          <rPr>
            <sz val="10"/>
            <rFont val="Tahoma"/>
            <family val="2"/>
          </rPr>
          <t>Сафонов Д.А.: DC - double couple - оценка близости полученного решения к двухдипольному  решению (в процентах),  (для случая девиаторного тензора Mdev=Mdc+Mclvd,  DC+CLVD=100%).</t>
        </r>
      </text>
    </comment>
    <comment ref="AO3" authorId="1">
      <text>
        <r>
          <rPr>
            <sz val="9"/>
            <rFont val="Tahoma"/>
            <family val="2"/>
          </rPr>
          <t xml:space="preserve">Сафонов Д.А.: EXP - это экспонента сейсмического момента, т.е. компоненты тензора в полях MRR-MTP нужно умножить на 10 в степени, которая указана в этом поле, получится величина в Н*м
</t>
        </r>
      </text>
    </comment>
  </commentList>
</comments>
</file>

<file path=xl/sharedStrings.xml><?xml version="1.0" encoding="utf-8"?>
<sst xmlns="http://schemas.openxmlformats.org/spreadsheetml/2006/main" count="626" uniqueCount="282">
  <si>
    <t>M</t>
  </si>
  <si>
    <t>T_PL</t>
  </si>
  <si>
    <t>T_AZM</t>
  </si>
  <si>
    <t>N_PL</t>
  </si>
  <si>
    <t>N_AZM</t>
  </si>
  <si>
    <t>P_PL</t>
  </si>
  <si>
    <t>P_AZM</t>
  </si>
  <si>
    <t>NP1_STK</t>
  </si>
  <si>
    <t>NP1_DP</t>
  </si>
  <si>
    <t>NP1_SLIP</t>
  </si>
  <si>
    <t>NP2_STK</t>
  </si>
  <si>
    <t>NP2_DP</t>
  </si>
  <si>
    <t>NP2_SLIP</t>
  </si>
  <si>
    <t>C-depth</t>
  </si>
  <si>
    <t>DC</t>
  </si>
  <si>
    <t xml:space="preserve">Q </t>
  </si>
  <si>
    <t>MRR</t>
  </si>
  <si>
    <t>MTT</t>
  </si>
  <si>
    <t>MPP</t>
  </si>
  <si>
    <t>MRT</t>
  </si>
  <si>
    <t>MPR</t>
  </si>
  <si>
    <t>MTP</t>
  </si>
  <si>
    <t xml:space="preserve">AUTHOR_EVENT  </t>
  </si>
  <si>
    <t>№ строки п/п</t>
  </si>
  <si>
    <t>№ з-я в печатной таблице</t>
  </si>
  <si>
    <t>№ решения</t>
  </si>
  <si>
    <t>all ID</t>
  </si>
  <si>
    <t>Год</t>
  </si>
  <si>
    <t>Мес</t>
  </si>
  <si>
    <t>День</t>
  </si>
  <si>
    <t>Час</t>
  </si>
  <si>
    <t>Мин</t>
  </si>
  <si>
    <t>Сек</t>
  </si>
  <si>
    <t>φ, °N</t>
  </si>
  <si>
    <t>λ, °E</t>
  </si>
  <si>
    <t>Регион</t>
  </si>
  <si>
    <t>Название файла рисунка</t>
  </si>
  <si>
    <t>IMGG/SAGSR</t>
  </si>
  <si>
    <t>Nst</t>
  </si>
  <si>
    <t>EXP</t>
  </si>
  <si>
    <r>
      <t>M</t>
    </r>
    <r>
      <rPr>
        <b/>
        <sz val="6"/>
        <color indexed="8"/>
        <rFont val="Times New Roman"/>
        <family val="1"/>
      </rPr>
      <t>0</t>
    </r>
    <r>
      <rPr>
        <b/>
        <i/>
        <sz val="8"/>
        <color indexed="8"/>
        <rFont val="Times New Roman"/>
        <family val="1"/>
      </rPr>
      <t>, н*м</t>
    </r>
  </si>
  <si>
    <r>
      <t>M</t>
    </r>
    <r>
      <rPr>
        <b/>
        <sz val="6"/>
        <color indexed="8"/>
        <rFont val="Times New Roman"/>
        <family val="1"/>
      </rPr>
      <t>0</t>
    </r>
    <r>
      <rPr>
        <b/>
        <i/>
        <sz val="8"/>
        <color indexed="8"/>
        <rFont val="Times New Roman"/>
        <family val="1"/>
      </rPr>
      <t>, дин*см</t>
    </r>
  </si>
  <si>
    <r>
      <t>h</t>
    </r>
    <r>
      <rPr>
        <b/>
        <sz val="8"/>
        <color indexed="8"/>
        <rFont val="Times New Roman"/>
        <family val="1"/>
      </rPr>
      <t xml:space="preserve">, </t>
    </r>
    <r>
      <rPr>
        <b/>
        <i/>
        <sz val="8"/>
        <color indexed="8"/>
        <rFont val="Times New Roman"/>
        <family val="1"/>
      </rPr>
      <t>км</t>
    </r>
  </si>
  <si>
    <t>SAGSR</t>
  </si>
  <si>
    <t>A</t>
  </si>
  <si>
    <t>C</t>
  </si>
  <si>
    <t>D</t>
  </si>
  <si>
    <t>E</t>
  </si>
  <si>
    <t>KAGSR</t>
  </si>
  <si>
    <t>Габсатарова И.П., Гилёва Н.А., Малянова Л.С., Раевская А.А., Сафонов Д.А., Филиппова А.И.</t>
  </si>
  <si>
    <t>Параметры механизмов очагов отдельных землетрясений России в 2021 г.</t>
  </si>
  <si>
    <t>Курило-Охотский регион</t>
  </si>
  <si>
    <t>Сахалин</t>
  </si>
  <si>
    <t>Северный Кавказ</t>
  </si>
  <si>
    <t>OBGSR</t>
  </si>
  <si>
    <r>
      <t>R</t>
    </r>
    <r>
      <rPr>
        <sz val="8"/>
        <color indexed="8"/>
        <rFont val="Symbol"/>
        <family val="1"/>
      </rPr>
      <t>=</t>
    </r>
    <r>
      <rPr>
        <sz val="8"/>
        <color indexed="8"/>
        <rFont val="Times New Roman"/>
        <family val="1"/>
      </rPr>
      <t>0.260</t>
    </r>
  </si>
  <si>
    <r>
      <t>R</t>
    </r>
    <r>
      <rPr>
        <sz val="8"/>
        <color indexed="8"/>
        <rFont val="Symbol"/>
        <family val="1"/>
      </rPr>
      <t>=</t>
    </r>
    <r>
      <rPr>
        <sz val="8"/>
        <color indexed="8"/>
        <rFont val="Times New Roman"/>
        <family val="1"/>
      </rPr>
      <t>0.220</t>
    </r>
  </si>
  <si>
    <r>
      <t>R</t>
    </r>
    <r>
      <rPr>
        <sz val="8"/>
        <color indexed="8"/>
        <rFont val="Symbol"/>
        <family val="1"/>
      </rPr>
      <t>=</t>
    </r>
    <r>
      <rPr>
        <sz val="8"/>
        <color indexed="8"/>
        <rFont val="Times New Roman"/>
        <family val="1"/>
      </rPr>
      <t>0.187</t>
    </r>
  </si>
  <si>
    <r>
      <t>R</t>
    </r>
    <r>
      <rPr>
        <sz val="8"/>
        <color indexed="8"/>
        <rFont val="Symbol"/>
        <family val="1"/>
      </rPr>
      <t>=</t>
    </r>
    <r>
      <rPr>
        <sz val="8"/>
        <color indexed="8"/>
        <rFont val="Times New Roman"/>
        <family val="1"/>
      </rPr>
      <t>0.172</t>
    </r>
  </si>
  <si>
    <r>
      <t>R</t>
    </r>
    <r>
      <rPr>
        <sz val="8"/>
        <color indexed="8"/>
        <rFont val="Symbol"/>
        <family val="1"/>
      </rPr>
      <t>=</t>
    </r>
    <r>
      <rPr>
        <sz val="8"/>
        <color indexed="8"/>
        <rFont val="Times New Roman"/>
        <family val="1"/>
      </rPr>
      <t>0.254</t>
    </r>
  </si>
  <si>
    <r>
      <t>R</t>
    </r>
    <r>
      <rPr>
        <sz val="8"/>
        <color indexed="8"/>
        <rFont val="Symbol"/>
        <family val="1"/>
      </rPr>
      <t>=</t>
    </r>
    <r>
      <rPr>
        <sz val="8"/>
        <color indexed="8"/>
        <rFont val="Times New Roman"/>
        <family val="1"/>
      </rPr>
      <t>0.273</t>
    </r>
  </si>
  <si>
    <r>
      <t>R</t>
    </r>
    <r>
      <rPr>
        <sz val="8"/>
        <color indexed="8"/>
        <rFont val="Symbol"/>
        <family val="1"/>
      </rPr>
      <t>=</t>
    </r>
    <r>
      <rPr>
        <sz val="8"/>
        <color indexed="8"/>
        <rFont val="Times New Roman"/>
        <family val="1"/>
      </rPr>
      <t>0.278</t>
    </r>
  </si>
  <si>
    <r>
      <t>R</t>
    </r>
    <r>
      <rPr>
        <sz val="8"/>
        <color indexed="8"/>
        <rFont val="Symbol"/>
        <family val="1"/>
      </rPr>
      <t>=</t>
    </r>
    <r>
      <rPr>
        <sz val="8"/>
        <color indexed="8"/>
        <rFont val="Times New Roman"/>
        <family val="1"/>
      </rPr>
      <t>0.229</t>
    </r>
  </si>
  <si>
    <r>
      <t>R</t>
    </r>
    <r>
      <rPr>
        <sz val="8"/>
        <color indexed="8"/>
        <rFont val="Symbol"/>
        <family val="1"/>
      </rPr>
      <t>=</t>
    </r>
    <r>
      <rPr>
        <sz val="8"/>
        <color indexed="8"/>
        <rFont val="Times New Roman"/>
        <family val="1"/>
      </rPr>
      <t>0.206</t>
    </r>
  </si>
  <si>
    <r>
      <t>R</t>
    </r>
    <r>
      <rPr>
        <sz val="8"/>
        <color indexed="8"/>
        <rFont val="Symbol"/>
        <family val="1"/>
      </rPr>
      <t>=</t>
    </r>
    <r>
      <rPr>
        <sz val="8"/>
        <color indexed="8"/>
        <rFont val="Times New Roman"/>
        <family val="1"/>
      </rPr>
      <t>0.237</t>
    </r>
  </si>
  <si>
    <r>
      <t>R</t>
    </r>
    <r>
      <rPr>
        <sz val="8"/>
        <color indexed="8"/>
        <rFont val="Symbol"/>
        <family val="1"/>
      </rPr>
      <t>=</t>
    </r>
    <r>
      <rPr>
        <sz val="8"/>
        <color indexed="8"/>
        <rFont val="Times New Roman"/>
        <family val="1"/>
      </rPr>
      <t>0.326</t>
    </r>
  </si>
  <si>
    <r>
      <t>R</t>
    </r>
    <r>
      <rPr>
        <sz val="8"/>
        <color indexed="8"/>
        <rFont val="Symbol"/>
        <family val="1"/>
      </rPr>
      <t>=</t>
    </r>
    <r>
      <rPr>
        <sz val="8"/>
        <color indexed="8"/>
        <rFont val="Times New Roman"/>
        <family val="1"/>
      </rPr>
      <t>0.163</t>
    </r>
  </si>
  <si>
    <r>
      <t>R</t>
    </r>
    <r>
      <rPr>
        <sz val="8"/>
        <color indexed="8"/>
        <rFont val="Symbol"/>
        <family val="1"/>
      </rPr>
      <t>=</t>
    </r>
    <r>
      <rPr>
        <sz val="8"/>
        <color indexed="8"/>
        <rFont val="Times New Roman"/>
        <family val="1"/>
      </rPr>
      <t>0.203</t>
    </r>
  </si>
  <si>
    <r>
      <t>R</t>
    </r>
    <r>
      <rPr>
        <sz val="8"/>
        <color indexed="8"/>
        <rFont val="Symbol"/>
        <family val="1"/>
      </rPr>
      <t>=</t>
    </r>
    <r>
      <rPr>
        <sz val="8"/>
        <color indexed="8"/>
        <rFont val="Times New Roman"/>
        <family val="1"/>
      </rPr>
      <t>0.142</t>
    </r>
  </si>
  <si>
    <t>BAGSR</t>
  </si>
  <si>
    <t>20210112_0239_SAGSR.png</t>
  </si>
  <si>
    <t>20210115_0840_SAGSR.png</t>
  </si>
  <si>
    <t>20210118_0205_SAGSR.png</t>
  </si>
  <si>
    <t>20210127_0506_SAGSR.png</t>
  </si>
  <si>
    <t>20210204_1927_SAGSR.png</t>
  </si>
  <si>
    <t>20210208_1424_SAGSR.png</t>
  </si>
  <si>
    <t>20210215_2224_KAGSR.png</t>
  </si>
  <si>
    <t>20210220_1323_SAGSR.png</t>
  </si>
  <si>
    <t>20210222_0155_SAGSR.png</t>
  </si>
  <si>
    <t>20210224_2226_SAGSR.png</t>
  </si>
  <si>
    <t>20210302_2122_SAGSR.png</t>
  </si>
  <si>
    <t>20210306_0557_KAGSR.png</t>
  </si>
  <si>
    <t>20210316_1838_KAGSR.png</t>
  </si>
  <si>
    <t>20210318_0009_KAGSR.png</t>
  </si>
  <si>
    <t>20210321_2113_KAGSR.png</t>
  </si>
  <si>
    <t>20210321_2215_BAGSR.png</t>
  </si>
  <si>
    <t>20210325_2336_SAGSR.png</t>
  </si>
  <si>
    <t>20210405_1343_KAGSR.png</t>
  </si>
  <si>
    <t>20210411_1348_KAGSR.png</t>
  </si>
  <si>
    <t>20210417_1545_KAGSR.png</t>
  </si>
  <si>
    <t>20210418_0816_SAGSR.png</t>
  </si>
  <si>
    <t>20210424_0740_BAGSR.png</t>
  </si>
  <si>
    <t>20210503_1519_KAGSR.png</t>
  </si>
  <si>
    <t>20210504_1932_SAGSR.png</t>
  </si>
  <si>
    <t>20210510_0039_SAGSR.png</t>
  </si>
  <si>
    <t>20210510_0810_KAGSR.png</t>
  </si>
  <si>
    <t>20210511_1222_BAGSR.png</t>
  </si>
  <si>
    <t>20210512_2344_KAGSR.png</t>
  </si>
  <si>
    <t>20210512_2344_SAGSR.png</t>
  </si>
  <si>
    <t>20210513_1643_SAGSR.png</t>
  </si>
  <si>
    <t>20210516_0323_SAGSR.png</t>
  </si>
  <si>
    <t>20210521_0501_SAGSR.png</t>
  </si>
  <si>
    <t>20210523_1632_BAGSR.png</t>
  </si>
  <si>
    <t>20210601_0808_KAGSR.png</t>
  </si>
  <si>
    <t>20210606_1601_KAGSR.png</t>
  </si>
  <si>
    <t>20210620_1108_SAGSR.png</t>
  </si>
  <si>
    <t>20210706_0629_SAGSR.png</t>
  </si>
  <si>
    <t>20210713_0030_SAGSR.png</t>
  </si>
  <si>
    <t>20210713_0228_KAGSR.png</t>
  </si>
  <si>
    <t>20210713_1650_BAGSR.png</t>
  </si>
  <si>
    <t>20210714_0242_KAGSR.png</t>
  </si>
  <si>
    <t>20210719_2206_BAGSR.png</t>
  </si>
  <si>
    <t>20210722_0112_BAGSR.png</t>
  </si>
  <si>
    <t>20210726_1611_KAGSR.png</t>
  </si>
  <si>
    <t>20210731_0526_SAGSR.png</t>
  </si>
  <si>
    <t>20210802_0328_SAGSR.png</t>
  </si>
  <si>
    <t>20210810_1627_SAGSR.png</t>
  </si>
  <si>
    <t>20210815_0203_BAGSR.png</t>
  </si>
  <si>
    <t>20210815_2326_BAGSR.png</t>
  </si>
  <si>
    <t>20210818_0829_BAGSR.png</t>
  </si>
  <si>
    <t>20210819_0134_BAGSR.png</t>
  </si>
  <si>
    <t>20210824_0537_SAGSR.png</t>
  </si>
  <si>
    <t>20210828_1429_KAGSR.png</t>
  </si>
  <si>
    <t>20210828_1429_SAGSR.png</t>
  </si>
  <si>
    <t>20210902_2026_KAGSR.png</t>
  </si>
  <si>
    <t>20210902_2026_SAGSR.png</t>
  </si>
  <si>
    <t>20210903_1014_KAGSR.png</t>
  </si>
  <si>
    <t>20210903_1014_SAGSR.png</t>
  </si>
  <si>
    <t>20210912_0232_SAGSR.png</t>
  </si>
  <si>
    <t>20210920_2025_SAGSR.png</t>
  </si>
  <si>
    <t>20211006_1306_KAGSR.png</t>
  </si>
  <si>
    <t>20211009_0247_SAGSR.png</t>
  </si>
  <si>
    <t>20211009_0719_KAGSR.png</t>
  </si>
  <si>
    <t>20211009_0719_SAGSR.png</t>
  </si>
  <si>
    <t>20211010_1416_SAGSR.png</t>
  </si>
  <si>
    <t>20211016_0202_SAGSR.png</t>
  </si>
  <si>
    <t>20211018_0824_KAGSR.png</t>
  </si>
  <si>
    <t>20211212_0356_SAGSR.png</t>
  </si>
  <si>
    <t>20211220_1605_SAGSR.png</t>
  </si>
  <si>
    <t>20211221_0253_SAGSR.png</t>
  </si>
  <si>
    <t>20211229_0357_KAGSR.png</t>
  </si>
  <si>
    <t>20211229_1400_KAGSR.png</t>
  </si>
  <si>
    <t>20210117_0831_KAGSR.png</t>
  </si>
  <si>
    <t>20210120_1600_SAGSR.png</t>
  </si>
  <si>
    <t>20210216_0955_KAGSR.png</t>
  </si>
  <si>
    <t>20210319_0316_KAGSR.png</t>
  </si>
  <si>
    <t>20210809_0941_KAGSR.png</t>
  </si>
  <si>
    <t>20210824_0537_KAGSR.png</t>
  </si>
  <si>
    <t>RUS_21_00036</t>
  </si>
  <si>
    <t xml:space="preserve">OBGSR </t>
  </si>
  <si>
    <t>RUS_21_00071</t>
  </si>
  <si>
    <t>RUS_21_00382</t>
  </si>
  <si>
    <t>RUS_21_00406</t>
  </si>
  <si>
    <t>RUS_21_00724</t>
  </si>
  <si>
    <t>RUS_21_02611</t>
  </si>
  <si>
    <t>RUS_21_03195</t>
  </si>
  <si>
    <t>Камчатка и Командорские острова</t>
  </si>
  <si>
    <t>RUS_21_03338</t>
  </si>
  <si>
    <t>RUS_21_03890</t>
  </si>
  <si>
    <t>RUS_21_07644</t>
  </si>
  <si>
    <t>RUS_21_07854</t>
  </si>
  <si>
    <t>Прибайкалье и Забайкалье</t>
  </si>
  <si>
    <t xml:space="preserve">AUTHOR
_MECH   </t>
  </si>
  <si>
    <t>20210102_0105_OBGSR.png</t>
  </si>
  <si>
    <t>20210102_2207_OBGSR.png</t>
  </si>
  <si>
    <t>20210108_1356_OBGSR.png</t>
  </si>
  <si>
    <t>20210109_0459_OBGSR.png</t>
  </si>
  <si>
    <t>20210215_1558_OBGSR.png</t>
  </si>
  <si>
    <t>20210313_0946_OBGSR.png</t>
  </si>
  <si>
    <t>20210313_1055_OBGSR.png</t>
  </si>
  <si>
    <t>20210315_1525_OBGSR.png</t>
  </si>
  <si>
    <t>20210406_2000_OBGSR.png</t>
  </si>
  <si>
    <t>20210417_2046_OBGSR.png</t>
  </si>
  <si>
    <t>20210426_0102_OBGSR.png</t>
  </si>
  <si>
    <t>20210524_2143_OBGSR.png</t>
  </si>
  <si>
    <t>20210529_1002_OBGSR.png</t>
  </si>
  <si>
    <t>20210628_1653_OBGSR.png</t>
  </si>
  <si>
    <t>20210711_0514_OBGSR.png</t>
  </si>
  <si>
    <t>20210711_1816_OBGSR.png</t>
  </si>
  <si>
    <t>20210728_0041_OBGSR.png</t>
  </si>
  <si>
    <t>20210903_0334_OBGSR.png</t>
  </si>
  <si>
    <t>20211020_0445_OBGSR.png</t>
  </si>
  <si>
    <t>20211115_0016_OBGSR.png</t>
  </si>
  <si>
    <t>20211202_2322_OBGSR.png</t>
  </si>
  <si>
    <t>20211229_0915_OBGSR.png</t>
  </si>
  <si>
    <t>20210907_1650_BAGSR.png</t>
  </si>
  <si>
    <t>20210922_1701_BAGSR.png</t>
  </si>
  <si>
    <t>20210923_1705_BAGSR.png</t>
  </si>
  <si>
    <t>20210929_0323_BAGSR.png</t>
  </si>
  <si>
    <t>20211017_1750_BAGSR.png</t>
  </si>
  <si>
    <t>20211126_0617_BAGSR.png</t>
  </si>
  <si>
    <t>20211011_2310_SAGSR.png</t>
  </si>
  <si>
    <t>RUS_21_04934</t>
  </si>
  <si>
    <t>RUS_21_05973</t>
  </si>
  <si>
    <t>RUS_21_06366</t>
  </si>
  <si>
    <t>RUS_21_07063</t>
  </si>
  <si>
    <t>RUS_21_07089</t>
  </si>
  <si>
    <t>RUS_21_07155</t>
  </si>
  <si>
    <t>RUS_21_07544</t>
  </si>
  <si>
    <t>RUS_21_08392</t>
  </si>
  <si>
    <t>RUS_21_08749</t>
  </si>
  <si>
    <t>RUS_21_09293</t>
  </si>
  <si>
    <t>RUS_21_09301</t>
  </si>
  <si>
    <t>RUS_21_09487</t>
  </si>
  <si>
    <t>RUS_21_09605</t>
  </si>
  <si>
    <t>RUS_21_09944</t>
  </si>
  <si>
    <t>RUS_21_10132</t>
  </si>
  <si>
    <t>RUS_21_10501</t>
  </si>
  <si>
    <t>RUS_21_10504</t>
  </si>
  <si>
    <t>RUS_21_10906</t>
  </si>
  <si>
    <t>RUS_21_11926</t>
  </si>
  <si>
    <t>RUS_21_12053</t>
  </si>
  <si>
    <t>RUS_21_12396</t>
  </si>
  <si>
    <t>RUS_21_12886</t>
  </si>
  <si>
    <t>RUS_21_12893</t>
  </si>
  <si>
    <t>RUS_21_12919</t>
  </si>
  <si>
    <t>RUS_21_13395</t>
  </si>
  <si>
    <t>RUS_21_13486</t>
  </si>
  <si>
    <t>RUS_21_14078</t>
  </si>
  <si>
    <t>RUS_21_14231</t>
  </si>
  <si>
    <t>RUS_21_14704</t>
  </si>
  <si>
    <t>RUS_21_14721</t>
  </si>
  <si>
    <t>RUS_21_14806</t>
  </si>
  <si>
    <t>RUS_21_14924</t>
  </si>
  <si>
    <t>RUS_21_15000</t>
  </si>
  <si>
    <t>RUS_21_15180</t>
  </si>
  <si>
    <t>RUS_21_15544</t>
  </si>
  <si>
    <t>RUS_21_15731</t>
  </si>
  <si>
    <t>RUS_21_15814</t>
  </si>
  <si>
    <t>RUS_21_16208</t>
  </si>
  <si>
    <t>RUS_21_16423</t>
  </si>
  <si>
    <t>RUS_21_16798</t>
  </si>
  <si>
    <t>RUS_21_17791</t>
  </si>
  <si>
    <t>RUS_21_18398</t>
  </si>
  <si>
    <t>RUS_21_18907</t>
  </si>
  <si>
    <t>RUS_21_19274</t>
  </si>
  <si>
    <t>RUS_21_19292</t>
  </si>
  <si>
    <t>RUS_21_19393</t>
  </si>
  <si>
    <t>RUS_21_19399</t>
  </si>
  <si>
    <t>RUS_21_19470</t>
  </si>
  <si>
    <t>RUS_21_19489</t>
  </si>
  <si>
    <t>RUS_21_20110</t>
  </si>
  <si>
    <t>RUS_21_20452</t>
  </si>
  <si>
    <t>RUS_21_20525</t>
  </si>
  <si>
    <t>RUS_21_20798</t>
  </si>
  <si>
    <t>RUS_21_20873</t>
  </si>
  <si>
    <t>RUS_21_21437</t>
  </si>
  <si>
    <t>RUS_21_19917</t>
  </si>
  <si>
    <t>RUS_21_21524</t>
  </si>
  <si>
    <t>RUS_21_21847</t>
  </si>
  <si>
    <t>RUS_21_21879</t>
  </si>
  <si>
    <t>RUS_21_22082</t>
  </si>
  <si>
    <t>RUS_21_22134</t>
  </si>
  <si>
    <t>RUS_21_22476</t>
  </si>
  <si>
    <t>RUS_21_22819</t>
  </si>
  <si>
    <t>RUS_21_23146</t>
  </si>
  <si>
    <t>RUS_21_23152</t>
  </si>
  <si>
    <t>RUS_21_23217</t>
  </si>
  <si>
    <t>RUS_21_23533</t>
  </si>
  <si>
    <t>RUS_21_23872</t>
  </si>
  <si>
    <t>RUS_21_24532</t>
  </si>
  <si>
    <t>RUS_21_24694</t>
  </si>
  <si>
    <t>RUS_21_24773</t>
  </si>
  <si>
    <t>RUS_21_25169</t>
  </si>
  <si>
    <t>RUS_21_25693</t>
  </si>
  <si>
    <t>RUS_21_25891</t>
  </si>
  <si>
    <t>RUS_21_25900</t>
  </si>
  <si>
    <t>RUS_21_25968</t>
  </si>
  <si>
    <t>RUS_21_26059</t>
  </si>
  <si>
    <t>RUS_21_26404</t>
  </si>
  <si>
    <t>RUS_21_26502</t>
  </si>
  <si>
    <t>RUS_21_26552</t>
  </si>
  <si>
    <t>RUS_21_26688</t>
  </si>
  <si>
    <t>RUS_21_28689</t>
  </si>
  <si>
    <t>RUS_21_29598</t>
  </si>
  <si>
    <t>RUS_21_30100</t>
  </si>
  <si>
    <t>RUS_21_30865</t>
  </si>
  <si>
    <t>RUS_21_31608</t>
  </si>
  <si>
    <t>RUS_21_31632</t>
  </si>
  <si>
    <t>RUS_21_32356</t>
  </si>
  <si>
    <t>RUS_21_32431</t>
  </si>
  <si>
    <t>RUS_21_32463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</si>
</sst>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400]h:mm:ss\ AM/PM"/>
    <numFmt numFmtId="173" formatCode="0.0"/>
    <numFmt numFmtId="174" formatCode="0.000"/>
    <numFmt numFmtId="175" formatCode="0.000E+00"/>
    <numFmt numFmtId="176" formatCode="_-* #,##0.00_р_._-;\-* #,##0.00_р_._-;_-* &quot;-&quot;??_р_.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\ _₽_-;\-* #,##0.00\ _₽_-;_-* \-??\ _₽_-;_-@_-"/>
    <numFmt numFmtId="181" formatCode="_-* #,##0.00_р_._-;\-* #,##0.00_р_._-;_-* \-??_р_._-;_-@_-"/>
    <numFmt numFmtId="182" formatCode="&quot;See Note &quot;\ #"/>
    <numFmt numFmtId="183" formatCode="\ #,#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</numFmts>
  <fonts count="103">
    <font>
      <sz val="10"/>
      <color theme="1"/>
      <name val="Times New Roman"/>
      <family val="2"/>
    </font>
    <font>
      <sz val="8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ahoma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i/>
      <sz val="8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2"/>
    </font>
    <font>
      <b/>
      <sz val="6"/>
      <color indexed="8"/>
      <name val="Times New Roman"/>
      <family val="1"/>
    </font>
    <font>
      <sz val="9"/>
      <name val="Tahoma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1"/>
      <color indexed="55"/>
      <name val="Calibri"/>
      <family val="2"/>
    </font>
    <font>
      <u val="single"/>
      <sz val="9.8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b/>
      <sz val="10"/>
      <name val="Arial"/>
      <family val="2"/>
    </font>
    <font>
      <sz val="9.75"/>
      <name val="Arial"/>
      <family val="2"/>
    </font>
    <font>
      <b/>
      <sz val="9.75"/>
      <name val="Arial"/>
      <family val="2"/>
    </font>
    <font>
      <sz val="8"/>
      <name val="Helv"/>
      <family val="0"/>
    </font>
    <font>
      <b/>
      <sz val="12"/>
      <name val="Times New Roman Cyr"/>
      <family val="1"/>
    </font>
    <font>
      <sz val="8"/>
      <name val="Arial"/>
      <family val="2"/>
    </font>
    <font>
      <sz val="8"/>
      <color indexed="8"/>
      <name val="Symbol"/>
      <family val="1"/>
    </font>
    <font>
      <b/>
      <i/>
      <sz val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color indexed="62"/>
      <name val="Times New Roman"/>
      <family val="1"/>
    </font>
    <font>
      <sz val="8"/>
      <name val="Segoe UI"/>
      <family val="2"/>
    </font>
    <font>
      <sz val="10"/>
      <color theme="0"/>
      <name val="Times New Roman"/>
      <family val="2"/>
    </font>
    <font>
      <sz val="11"/>
      <color theme="0"/>
      <name val="Calibri"/>
      <family val="2"/>
    </font>
    <font>
      <sz val="10"/>
      <color rgb="FF3F3F76"/>
      <name val="Times New Roman"/>
      <family val="2"/>
    </font>
    <font>
      <sz val="11"/>
      <color rgb="FF3F3F76"/>
      <name val="Calibri"/>
      <family val="2"/>
    </font>
    <font>
      <b/>
      <sz val="10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0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0"/>
      <color theme="1"/>
      <name val="Times New Roman"/>
      <family val="2"/>
    </font>
    <font>
      <b/>
      <sz val="11"/>
      <color theme="1"/>
      <name val="Calibri"/>
      <family val="2"/>
    </font>
    <font>
      <b/>
      <sz val="10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Times New Roman"/>
      <family val="2"/>
    </font>
    <font>
      <sz val="10"/>
      <color rgb="FF9C0006"/>
      <name val="Times New Roman"/>
      <family val="2"/>
    </font>
    <font>
      <sz val="11"/>
      <color rgb="FF9C0006"/>
      <name val="Calibri"/>
      <family val="2"/>
    </font>
    <font>
      <i/>
      <sz val="10"/>
      <color rgb="FF7F7F7F"/>
      <name val="Times New Roman"/>
      <family val="2"/>
    </font>
    <font>
      <i/>
      <sz val="11"/>
      <color rgb="FF7F7F7F"/>
      <name val="Calibri"/>
      <family val="2"/>
    </font>
    <font>
      <sz val="10"/>
      <color rgb="FFFA7D00"/>
      <name val="Times New Roman"/>
      <family val="2"/>
    </font>
    <font>
      <sz val="11"/>
      <color rgb="FFFA7D00"/>
      <name val="Calibri"/>
      <family val="2"/>
    </font>
    <font>
      <sz val="10"/>
      <color rgb="FFFF0000"/>
      <name val="Times New Roman"/>
      <family val="2"/>
    </font>
    <font>
      <sz val="11"/>
      <color rgb="FFFF0000"/>
      <name val="Calibri"/>
      <family val="2"/>
    </font>
    <font>
      <sz val="10"/>
      <color rgb="FF006100"/>
      <name val="Times New Roman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3" tint="0.39998000860214233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5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0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0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0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0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0" fillId="3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64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64" fillId="4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64" fillId="41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64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64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64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51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Border="0" applyProtection="0">
      <alignment/>
    </xf>
    <xf numFmtId="0" fontId="23" fillId="52" borderId="1" applyNumberFormat="0" applyAlignment="0" applyProtection="0"/>
    <xf numFmtId="0" fontId="37" fillId="0" borderId="0" applyNumberFormat="0" applyFill="0" applyBorder="0" applyAlignment="0" applyProtection="0"/>
    <xf numFmtId="0" fontId="25" fillId="53" borderId="2" applyNumberFormat="0" applyAlignment="0" applyProtection="0"/>
    <xf numFmtId="178" fontId="8" fillId="0" borderId="0" applyFont="0" applyFill="0" applyBorder="0" applyAlignment="0" applyProtection="0"/>
    <xf numFmtId="180" fontId="8" fillId="0" borderId="0" applyFill="0" applyBorder="0" applyAlignment="0" applyProtection="0"/>
    <xf numFmtId="181" fontId="8" fillId="0" borderId="0" applyFill="0" applyBorder="0" applyAlignment="0" applyProtection="0"/>
    <xf numFmtId="181" fontId="8" fillId="0" borderId="0" applyFill="0" applyBorder="0" applyAlignment="0" applyProtection="0"/>
    <xf numFmtId="176" fontId="8" fillId="0" borderId="0" applyFont="0" applyFill="0" applyBorder="0" applyAlignment="0" applyProtection="0"/>
    <xf numFmtId="17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3" fillId="0" borderId="0">
      <alignment/>
      <protection/>
    </xf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18" fillId="4" borderId="0" applyNumberFormat="0" applyBorder="0" applyAlignment="0" applyProtection="0"/>
    <xf numFmtId="0" fontId="18" fillId="4" borderId="0" applyBorder="0" applyProtection="0">
      <alignment/>
    </xf>
    <xf numFmtId="0" fontId="15" fillId="0" borderId="3" applyNumberFormat="0" applyFill="0" applyAlignment="0" applyProtection="0"/>
    <xf numFmtId="0" fontId="15" fillId="0" borderId="3" applyProtection="0">
      <alignment/>
    </xf>
    <xf numFmtId="0" fontId="16" fillId="0" borderId="4" applyNumberFormat="0" applyFill="0" applyAlignment="0" applyProtection="0"/>
    <xf numFmtId="0" fontId="16" fillId="0" borderId="4" applyProtection="0">
      <alignment/>
    </xf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3" fontId="34" fillId="0" borderId="0">
      <alignment vertical="top"/>
      <protection/>
    </xf>
    <xf numFmtId="2" fontId="38" fillId="54" borderId="6">
      <alignment horizontal="left"/>
      <protection locked="0"/>
    </xf>
    <xf numFmtId="2" fontId="39" fillId="0" borderId="7">
      <alignment horizontal="center" vertical="center"/>
      <protection/>
    </xf>
    <xf numFmtId="0" fontId="21" fillId="7" borderId="1" applyNumberFormat="0" applyAlignment="0" applyProtection="0"/>
    <xf numFmtId="0" fontId="24" fillId="0" borderId="8" applyNumberFormat="0" applyFill="0" applyAlignment="0" applyProtection="0"/>
    <xf numFmtId="0" fontId="20" fillId="55" borderId="0" applyNumberFormat="0" applyBorder="0" applyAlignment="0" applyProtection="0"/>
    <xf numFmtId="0" fontId="20" fillId="55" borderId="0" applyBorder="0" applyProtection="0">
      <alignment/>
    </xf>
    <xf numFmtId="0" fontId="13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8" fillId="56" borderId="9" applyNumberFormat="0" applyAlignment="0" applyProtection="0"/>
    <xf numFmtId="0" fontId="6" fillId="56" borderId="9" applyProtection="0">
      <alignment/>
    </xf>
    <xf numFmtId="182" fontId="40" fillId="0" borderId="0">
      <alignment horizontal="left"/>
      <protection/>
    </xf>
    <xf numFmtId="3" fontId="35" fillId="0" borderId="0">
      <alignment vertical="top"/>
      <protection/>
    </xf>
    <xf numFmtId="0" fontId="22" fillId="52" borderId="10" applyNumberFormat="0" applyAlignment="0" applyProtection="0"/>
    <xf numFmtId="183" fontId="2" fillId="0" borderId="0">
      <alignment/>
      <protection/>
    </xf>
    <xf numFmtId="0" fontId="31" fillId="0" borderId="0">
      <alignment/>
      <protection/>
    </xf>
    <xf numFmtId="0" fontId="14" fillId="0" borderId="0" applyNumberFormat="0" applyFill="0" applyBorder="0" applyAlignment="0" applyProtection="0"/>
    <xf numFmtId="0" fontId="28" fillId="0" borderId="11" applyNumberFormat="0" applyFill="0" applyAlignment="0" applyProtection="0"/>
    <xf numFmtId="182" fontId="40" fillId="0" borderId="0">
      <alignment horizontal="left"/>
      <protection/>
    </xf>
    <xf numFmtId="0" fontId="34" fillId="0" borderId="12">
      <alignment/>
      <protection/>
    </xf>
    <xf numFmtId="0" fontId="26" fillId="0" borderId="0" applyNumberFormat="0" applyFill="0" applyBorder="0" applyAlignment="0" applyProtection="0"/>
    <xf numFmtId="0" fontId="64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65" fillId="57" borderId="0" applyNumberFormat="0" applyBorder="0" applyAlignment="0" applyProtection="0"/>
    <xf numFmtId="0" fontId="64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65" fillId="59" borderId="0" applyNumberFormat="0" applyBorder="0" applyAlignment="0" applyProtection="0"/>
    <xf numFmtId="0" fontId="64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65" fillId="61" borderId="0" applyNumberFormat="0" applyBorder="0" applyAlignment="0" applyProtection="0"/>
    <xf numFmtId="0" fontId="64" fillId="6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65" fillId="63" borderId="0" applyNumberFormat="0" applyBorder="0" applyAlignment="0" applyProtection="0"/>
    <xf numFmtId="0" fontId="64" fillId="6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65" fillId="64" borderId="0" applyNumberFormat="0" applyBorder="0" applyAlignment="0" applyProtection="0"/>
    <xf numFmtId="0" fontId="64" fillId="65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65" fillId="65" borderId="0" applyNumberFormat="0" applyBorder="0" applyAlignment="0" applyProtection="0"/>
    <xf numFmtId="0" fontId="66" fillId="67" borderId="13" applyNumberFormat="0" applyAlignment="0" applyProtection="0"/>
    <xf numFmtId="0" fontId="21" fillId="19" borderId="1" applyNumberFormat="0" applyAlignment="0" applyProtection="0"/>
    <xf numFmtId="0" fontId="21" fillId="19" borderId="1" applyNumberFormat="0" applyAlignment="0" applyProtection="0"/>
    <xf numFmtId="0" fontId="21" fillId="19" borderId="1" applyNumberFormat="0" applyAlignment="0" applyProtection="0"/>
    <xf numFmtId="0" fontId="21" fillId="19" borderId="1" applyNumberFormat="0" applyAlignment="0" applyProtection="0"/>
    <xf numFmtId="0" fontId="21" fillId="19" borderId="1" applyNumberFormat="0" applyAlignment="0" applyProtection="0"/>
    <xf numFmtId="0" fontId="21" fillId="19" borderId="1" applyNumberFormat="0" applyAlignment="0" applyProtection="0"/>
    <xf numFmtId="0" fontId="67" fillId="67" borderId="13" applyNumberFormat="0" applyAlignment="0" applyProtection="0"/>
    <xf numFmtId="0" fontId="68" fillId="68" borderId="14" applyNumberFormat="0" applyAlignment="0" applyProtection="0"/>
    <xf numFmtId="0" fontId="22" fillId="69" borderId="10" applyNumberFormat="0" applyAlignment="0" applyProtection="0"/>
    <xf numFmtId="0" fontId="22" fillId="69" borderId="10" applyNumberFormat="0" applyAlignment="0" applyProtection="0"/>
    <xf numFmtId="0" fontId="22" fillId="69" borderId="10" applyNumberFormat="0" applyAlignment="0" applyProtection="0"/>
    <xf numFmtId="0" fontId="22" fillId="69" borderId="10" applyNumberFormat="0" applyAlignment="0" applyProtection="0"/>
    <xf numFmtId="0" fontId="22" fillId="69" borderId="10" applyNumberFormat="0" applyAlignment="0" applyProtection="0"/>
    <xf numFmtId="0" fontId="22" fillId="69" borderId="10" applyNumberFormat="0" applyAlignment="0" applyProtection="0"/>
    <xf numFmtId="0" fontId="69" fillId="68" borderId="14" applyNumberFormat="0" applyAlignment="0" applyProtection="0"/>
    <xf numFmtId="0" fontId="70" fillId="68" borderId="13" applyNumberFormat="0" applyAlignment="0" applyProtection="0"/>
    <xf numFmtId="0" fontId="23" fillId="69" borderId="1" applyNumberFormat="0" applyAlignment="0" applyProtection="0"/>
    <xf numFmtId="0" fontId="23" fillId="69" borderId="1" applyNumberFormat="0" applyAlignment="0" applyProtection="0"/>
    <xf numFmtId="0" fontId="23" fillId="69" borderId="1" applyNumberFormat="0" applyAlignment="0" applyProtection="0"/>
    <xf numFmtId="0" fontId="23" fillId="69" borderId="1" applyNumberFormat="0" applyAlignment="0" applyProtection="0"/>
    <xf numFmtId="0" fontId="23" fillId="69" borderId="1" applyNumberFormat="0" applyAlignment="0" applyProtection="0"/>
    <xf numFmtId="0" fontId="23" fillId="69" borderId="1" applyNumberFormat="0" applyAlignment="0" applyProtection="0"/>
    <xf numFmtId="0" fontId="71" fillId="68" borderId="13" applyNumberFormat="0" applyAlignment="0" applyProtection="0"/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15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74" fillId="0" borderId="15" applyNumberFormat="0" applyFill="0" applyAlignment="0" applyProtection="0"/>
    <xf numFmtId="0" fontId="75" fillId="0" borderId="16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76" fillId="0" borderId="16" applyNumberFormat="0" applyFill="0" applyAlignment="0" applyProtection="0"/>
    <xf numFmtId="0" fontId="77" fillId="0" borderId="17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78" fillId="0" borderId="17" applyNumberFormat="0" applyFill="0" applyAlignment="0" applyProtection="0"/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9" fontId="41" fillId="69" borderId="0">
      <alignment horizontal="left"/>
      <protection/>
    </xf>
    <xf numFmtId="0" fontId="79" fillId="0" borderId="18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80" fillId="0" borderId="18" applyNumberFormat="0" applyFill="0" applyAlignment="0" applyProtection="0"/>
    <xf numFmtId="0" fontId="81" fillId="70" borderId="19" applyNumberFormat="0" applyAlignment="0" applyProtection="0"/>
    <xf numFmtId="0" fontId="25" fillId="71" borderId="2" applyNumberFormat="0" applyAlignment="0" applyProtection="0"/>
    <xf numFmtId="0" fontId="25" fillId="71" borderId="2" applyNumberFormat="0" applyAlignment="0" applyProtection="0"/>
    <xf numFmtId="0" fontId="25" fillId="71" borderId="2" applyNumberFormat="0" applyAlignment="0" applyProtection="0"/>
    <xf numFmtId="0" fontId="25" fillId="71" borderId="2" applyNumberFormat="0" applyAlignment="0" applyProtection="0"/>
    <xf numFmtId="0" fontId="25" fillId="71" borderId="2" applyNumberFormat="0" applyAlignment="0" applyProtection="0"/>
    <xf numFmtId="0" fontId="25" fillId="71" borderId="2" applyNumberFormat="0" applyAlignment="0" applyProtection="0"/>
    <xf numFmtId="0" fontId="82" fillId="70" borderId="19" applyNumberFormat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85" fillId="72" borderId="0" applyNumberFormat="0" applyBorder="0" applyAlignment="0" applyProtection="0"/>
    <xf numFmtId="49" fontId="42" fillId="0" borderId="20" applyFill="0" applyBorder="0">
      <alignment horizontal="left" vertical="top" wrapText="1"/>
      <protection/>
    </xf>
    <xf numFmtId="0" fontId="8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86" fillId="0" borderId="0">
      <alignment/>
      <protection/>
    </xf>
    <xf numFmtId="0" fontId="8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3" fillId="0" borderId="0" applyAlignment="0">
      <protection/>
    </xf>
    <xf numFmtId="0" fontId="6" fillId="0" borderId="0">
      <alignment/>
      <protection/>
    </xf>
    <xf numFmtId="0" fontId="8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13" fillId="0" borderId="0" applyAlignment="0">
      <protection/>
    </xf>
    <xf numFmtId="0" fontId="6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13" fillId="0" borderId="0" applyAlignment="0"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87" fillId="0" borderId="0" applyNumberFormat="0" applyFill="0" applyBorder="0" applyAlignment="0" applyProtection="0"/>
    <xf numFmtId="0" fontId="88" fillId="7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89" fillId="74" borderId="0" applyNumberFormat="0" applyBorder="0" applyAlignment="0" applyProtection="0"/>
    <xf numFmtId="0" fontId="9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75" borderId="21" applyNumberFormat="0" applyFont="0" applyAlignment="0" applyProtection="0"/>
    <xf numFmtId="0" fontId="13" fillId="76" borderId="9" applyNumberFormat="0" applyFont="0" applyAlignment="0" applyProtection="0"/>
    <xf numFmtId="0" fontId="13" fillId="76" borderId="9" applyNumberFormat="0" applyFont="0" applyAlignment="0" applyProtection="0"/>
    <xf numFmtId="0" fontId="13" fillId="76" borderId="9" applyNumberFormat="0" applyFont="0" applyAlignment="0" applyProtection="0"/>
    <xf numFmtId="0" fontId="13" fillId="76" borderId="9" applyNumberFormat="0" applyFont="0" applyAlignment="0" applyProtection="0"/>
    <xf numFmtId="0" fontId="13" fillId="76" borderId="9" applyNumberFormat="0" applyFont="0" applyAlignment="0" applyProtection="0"/>
    <xf numFmtId="0" fontId="13" fillId="76" borderId="9" applyNumberFormat="0" applyFont="0" applyAlignment="0" applyProtection="0"/>
    <xf numFmtId="0" fontId="13" fillId="76" borderId="9" applyNumberFormat="0" applyFont="0" applyAlignment="0" applyProtection="0"/>
    <xf numFmtId="0" fontId="13" fillId="76" borderId="9" applyNumberFormat="0" applyFont="0" applyAlignment="0" applyProtection="0"/>
    <xf numFmtId="0" fontId="13" fillId="76" borderId="9" applyNumberFormat="0" applyFont="0" applyAlignment="0" applyProtection="0"/>
    <xf numFmtId="0" fontId="13" fillId="76" borderId="9" applyNumberFormat="0" applyFont="0" applyAlignment="0" applyProtection="0"/>
    <xf numFmtId="0" fontId="13" fillId="76" borderId="9" applyNumberFormat="0" applyFont="0" applyAlignment="0" applyProtection="0"/>
    <xf numFmtId="0" fontId="13" fillId="75" borderId="21" applyNumberFormat="0" applyFont="0" applyAlignment="0" applyProtection="0"/>
    <xf numFmtId="9" fontId="0" fillId="0" borderId="0" applyFont="0" applyFill="0" applyBorder="0" applyAlignment="0" applyProtection="0"/>
    <xf numFmtId="0" fontId="92" fillId="0" borderId="22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93" fillId="0" borderId="22" applyNumberFormat="0" applyFill="0" applyAlignment="0" applyProtection="0"/>
    <xf numFmtId="0" fontId="8" fillId="0" borderId="0">
      <alignment/>
      <protection/>
    </xf>
    <xf numFmtId="0" fontId="9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6" fillId="7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97" fillId="7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98" fillId="0" borderId="0" xfId="0" applyFont="1" applyAlignment="1">
      <alignment vertical="top"/>
    </xf>
    <xf numFmtId="0" fontId="98" fillId="0" borderId="0" xfId="0" applyFont="1" applyAlignment="1">
      <alignment horizontal="center" vertical="top"/>
    </xf>
    <xf numFmtId="0" fontId="98" fillId="0" borderId="0" xfId="0" applyFont="1" applyAlignment="1">
      <alignment horizontal="left" vertical="top"/>
    </xf>
    <xf numFmtId="0" fontId="79" fillId="0" borderId="0" xfId="0" applyFont="1" applyAlignment="1">
      <alignment horizontal="left" vertical="top"/>
    </xf>
    <xf numFmtId="0" fontId="98" fillId="0" borderId="7" xfId="0" applyFont="1" applyFill="1" applyBorder="1" applyAlignment="1">
      <alignment vertical="top"/>
    </xf>
    <xf numFmtId="0" fontId="98" fillId="0" borderId="0" xfId="0" applyFont="1" applyFill="1" applyAlignment="1">
      <alignment vertical="top"/>
    </xf>
    <xf numFmtId="0" fontId="98" fillId="0" borderId="0" xfId="0" applyFont="1" applyFill="1" applyAlignment="1">
      <alignment horizontal="left" vertical="top"/>
    </xf>
    <xf numFmtId="173" fontId="98" fillId="0" borderId="0" xfId="0" applyNumberFormat="1" applyFont="1" applyFill="1" applyAlignment="1">
      <alignment vertical="top"/>
    </xf>
    <xf numFmtId="173" fontId="98" fillId="0" borderId="0" xfId="0" applyNumberFormat="1" applyFont="1" applyAlignment="1">
      <alignment vertical="top"/>
    </xf>
    <xf numFmtId="1" fontId="98" fillId="0" borderId="0" xfId="0" applyNumberFormat="1" applyFont="1" applyFill="1" applyAlignment="1">
      <alignment horizontal="right" vertical="top"/>
    </xf>
    <xf numFmtId="1" fontId="98" fillId="0" borderId="0" xfId="0" applyNumberFormat="1" applyFont="1" applyAlignment="1">
      <alignment horizontal="right" vertical="top"/>
    </xf>
    <xf numFmtId="174" fontId="98" fillId="0" borderId="0" xfId="0" applyNumberFormat="1" applyFont="1" applyAlignment="1">
      <alignment horizontal="right" vertical="top"/>
    </xf>
    <xf numFmtId="174" fontId="98" fillId="0" borderId="0" xfId="0" applyNumberFormat="1" applyFont="1" applyFill="1" applyAlignment="1">
      <alignment horizontal="right" vertical="top"/>
    </xf>
    <xf numFmtId="2" fontId="98" fillId="0" borderId="0" xfId="0" applyNumberFormat="1" applyFont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98" fillId="0" borderId="0" xfId="0" applyFont="1" applyFill="1" applyAlignment="1">
      <alignment horizontal="center" vertical="top"/>
    </xf>
    <xf numFmtId="2" fontId="98" fillId="0" borderId="0" xfId="0" applyNumberFormat="1" applyFont="1" applyFill="1" applyAlignment="1">
      <alignment horizontal="center" vertical="top"/>
    </xf>
    <xf numFmtId="175" fontId="98" fillId="0" borderId="0" xfId="0" applyNumberFormat="1" applyFont="1" applyAlignment="1">
      <alignment horizontal="right" vertical="top"/>
    </xf>
    <xf numFmtId="175" fontId="98" fillId="0" borderId="0" xfId="0" applyNumberFormat="1" applyFont="1" applyFill="1" applyAlignment="1">
      <alignment horizontal="right" vertical="top"/>
    </xf>
    <xf numFmtId="174" fontId="98" fillId="0" borderId="7" xfId="0" applyNumberFormat="1" applyFont="1" applyFill="1" applyBorder="1" applyAlignment="1">
      <alignment horizontal="right" vertical="top"/>
    </xf>
    <xf numFmtId="1" fontId="98" fillId="0" borderId="7" xfId="0" applyNumberFormat="1" applyFont="1" applyFill="1" applyBorder="1" applyAlignment="1">
      <alignment horizontal="right" vertical="top"/>
    </xf>
    <xf numFmtId="2" fontId="98" fillId="0" borderId="7" xfId="0" applyNumberFormat="1" applyFont="1" applyFill="1" applyBorder="1" applyAlignment="1">
      <alignment horizontal="center" vertical="top"/>
    </xf>
    <xf numFmtId="175" fontId="98" fillId="0" borderId="7" xfId="0" applyNumberFormat="1" applyFont="1" applyFill="1" applyBorder="1" applyAlignment="1">
      <alignment horizontal="right" vertical="top"/>
    </xf>
    <xf numFmtId="1" fontId="98" fillId="0" borderId="0" xfId="0" applyNumberFormat="1" applyFont="1" applyFill="1" applyAlignment="1">
      <alignment vertical="top"/>
    </xf>
    <xf numFmtId="1" fontId="98" fillId="0" borderId="0" xfId="0" applyNumberFormat="1" applyFont="1" applyAlignment="1">
      <alignment vertical="top"/>
    </xf>
    <xf numFmtId="174" fontId="98" fillId="0" borderId="7" xfId="0" applyNumberFormat="1" applyFont="1" applyBorder="1" applyAlignment="1">
      <alignment vertical="top"/>
    </xf>
    <xf numFmtId="173" fontId="98" fillId="0" borderId="0" xfId="0" applyNumberFormat="1" applyFont="1" applyFill="1" applyAlignment="1">
      <alignment horizontal="center" vertical="top"/>
    </xf>
    <xf numFmtId="173" fontId="98" fillId="0" borderId="0" xfId="0" applyNumberFormat="1" applyFont="1" applyAlignment="1">
      <alignment horizontal="center" vertical="top"/>
    </xf>
    <xf numFmtId="1" fontId="98" fillId="0" borderId="7" xfId="0" applyNumberFormat="1" applyFont="1" applyFill="1" applyBorder="1" applyAlignment="1">
      <alignment vertical="top"/>
    </xf>
    <xf numFmtId="1" fontId="98" fillId="0" borderId="7" xfId="0" applyNumberFormat="1" applyFont="1" applyBorder="1" applyAlignment="1">
      <alignment horizontal="right" vertical="top"/>
    </xf>
    <xf numFmtId="1" fontId="98" fillId="0" borderId="23" xfId="0" applyNumberFormat="1" applyFont="1" applyFill="1" applyBorder="1" applyAlignment="1">
      <alignment horizontal="right" vertical="top"/>
    </xf>
    <xf numFmtId="1" fontId="98" fillId="0" borderId="24" xfId="0" applyNumberFormat="1" applyFont="1" applyFill="1" applyBorder="1" applyAlignment="1">
      <alignment horizontal="right" vertical="top"/>
    </xf>
    <xf numFmtId="2" fontId="98" fillId="0" borderId="23" xfId="0" applyNumberFormat="1" applyFont="1" applyFill="1" applyBorder="1" applyAlignment="1">
      <alignment horizontal="center" vertical="top"/>
    </xf>
    <xf numFmtId="2" fontId="98" fillId="0" borderId="24" xfId="0" applyNumberFormat="1" applyFont="1" applyFill="1" applyBorder="1" applyAlignment="1">
      <alignment horizontal="center" vertical="top"/>
    </xf>
    <xf numFmtId="175" fontId="98" fillId="0" borderId="23" xfId="0" applyNumberFormat="1" applyFont="1" applyFill="1" applyBorder="1" applyAlignment="1">
      <alignment horizontal="right" vertical="top"/>
    </xf>
    <xf numFmtId="174" fontId="98" fillId="0" borderId="23" xfId="0" applyNumberFormat="1" applyFont="1" applyFill="1" applyBorder="1" applyAlignment="1">
      <alignment horizontal="right" vertical="top"/>
    </xf>
    <xf numFmtId="1" fontId="98" fillId="0" borderId="7" xfId="0" applyNumberFormat="1" applyFont="1" applyBorder="1" applyAlignment="1">
      <alignment vertical="top"/>
    </xf>
    <xf numFmtId="0" fontId="98" fillId="0" borderId="0" xfId="0" applyFont="1" applyAlignment="1">
      <alignment horizontal="center" vertical="center"/>
    </xf>
    <xf numFmtId="173" fontId="3" fillId="78" borderId="24" xfId="0" applyNumberFormat="1" applyFont="1" applyFill="1" applyBorder="1" applyAlignment="1">
      <alignment horizontal="center" vertical="center" wrapText="1"/>
    </xf>
    <xf numFmtId="1" fontId="99" fillId="78" borderId="24" xfId="0" applyNumberFormat="1" applyFont="1" applyFill="1" applyBorder="1" applyAlignment="1">
      <alignment horizontal="center" vertical="center" wrapText="1"/>
    </xf>
    <xf numFmtId="173" fontId="99" fillId="78" borderId="24" xfId="0" applyNumberFormat="1" applyFont="1" applyFill="1" applyBorder="1" applyAlignment="1">
      <alignment horizontal="center" vertical="center" wrapText="1"/>
    </xf>
    <xf numFmtId="1" fontId="100" fillId="78" borderId="24" xfId="0" applyNumberFormat="1" applyFont="1" applyFill="1" applyBorder="1" applyAlignment="1">
      <alignment horizontal="center" vertical="center"/>
    </xf>
    <xf numFmtId="173" fontId="100" fillId="78" borderId="24" xfId="0" applyNumberFormat="1" applyFont="1" applyFill="1" applyBorder="1" applyAlignment="1">
      <alignment horizontal="center" vertical="center" wrapText="1"/>
    </xf>
    <xf numFmtId="1" fontId="3" fillId="78" borderId="24" xfId="0" applyNumberFormat="1" applyFont="1" applyFill="1" applyBorder="1" applyAlignment="1">
      <alignment horizontal="center" vertical="center" wrapText="1"/>
    </xf>
    <xf numFmtId="2" fontId="3" fillId="78" borderId="24" xfId="0" applyNumberFormat="1" applyFont="1" applyFill="1" applyBorder="1" applyAlignment="1">
      <alignment horizontal="center" vertical="center" wrapText="1"/>
    </xf>
    <xf numFmtId="175" fontId="100" fillId="78" borderId="24" xfId="0" applyNumberFormat="1" applyFont="1" applyFill="1" applyBorder="1" applyAlignment="1">
      <alignment horizontal="center" vertical="center" wrapText="1"/>
    </xf>
    <xf numFmtId="49" fontId="99" fillId="78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left"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right" vertical="top"/>
    </xf>
    <xf numFmtId="0" fontId="98" fillId="0" borderId="7" xfId="0" applyFont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vertical="top"/>
    </xf>
    <xf numFmtId="0" fontId="101" fillId="0" borderId="7" xfId="0" applyFont="1" applyBorder="1" applyAlignment="1">
      <alignment horizontal="right" vertical="top"/>
    </xf>
    <xf numFmtId="0" fontId="101" fillId="0" borderId="7" xfId="0" applyFont="1" applyBorder="1" applyAlignment="1">
      <alignment horizontal="center" vertical="top"/>
    </xf>
    <xf numFmtId="0" fontId="98" fillId="0" borderId="7" xfId="0" applyFont="1" applyBorder="1" applyAlignment="1">
      <alignment horizontal="right" vertical="top"/>
    </xf>
    <xf numFmtId="0" fontId="98" fillId="0" borderId="7" xfId="0" applyFont="1" applyBorder="1" applyAlignment="1">
      <alignment horizontal="center" vertical="top"/>
    </xf>
    <xf numFmtId="0" fontId="98" fillId="0" borderId="23" xfId="0" applyFont="1" applyBorder="1" applyAlignment="1">
      <alignment horizontal="center" vertical="top"/>
    </xf>
    <xf numFmtId="0" fontId="98" fillId="0" borderId="24" xfId="0" applyFont="1" applyBorder="1" applyAlignment="1">
      <alignment horizontal="right" vertical="top"/>
    </xf>
    <xf numFmtId="173" fontId="98" fillId="0" borderId="7" xfId="0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left" vertical="top"/>
    </xf>
    <xf numFmtId="22" fontId="101" fillId="0" borderId="7" xfId="0" applyNumberFormat="1" applyFont="1" applyFill="1" applyBorder="1" applyAlignment="1">
      <alignment horizontal="left" vertical="top"/>
    </xf>
    <xf numFmtId="22" fontId="101" fillId="0" borderId="24" xfId="0" applyNumberFormat="1" applyFont="1" applyFill="1" applyBorder="1" applyAlignment="1">
      <alignment horizontal="left" vertical="top"/>
    </xf>
    <xf numFmtId="0" fontId="1" fillId="0" borderId="7" xfId="461" applyFont="1" applyFill="1" applyBorder="1" applyAlignment="1">
      <alignment horizontal="right" vertical="top" wrapText="1"/>
      <protection/>
    </xf>
    <xf numFmtId="0" fontId="98" fillId="0" borderId="6" xfId="0" applyFont="1" applyBorder="1" applyAlignment="1">
      <alignment horizontal="center" vertical="top"/>
    </xf>
    <xf numFmtId="0" fontId="98" fillId="0" borderId="7" xfId="0" applyFont="1" applyBorder="1" applyAlignment="1">
      <alignment/>
    </xf>
    <xf numFmtId="2" fontId="98" fillId="0" borderId="7" xfId="0" applyNumberFormat="1" applyFont="1" applyBorder="1" applyAlignment="1">
      <alignment horizontal="center" vertical="top"/>
    </xf>
    <xf numFmtId="175" fontId="98" fillId="0" borderId="7" xfId="0" applyNumberFormat="1" applyFont="1" applyFill="1" applyBorder="1" applyAlignment="1">
      <alignment vertical="top"/>
    </xf>
    <xf numFmtId="0" fontId="98" fillId="0" borderId="0" xfId="0" applyFont="1" applyAlignment="1">
      <alignment horizontal="right" vertical="top"/>
    </xf>
    <xf numFmtId="0" fontId="1" fillId="0" borderId="6" xfId="461" applyFont="1" applyFill="1" applyBorder="1" applyAlignment="1">
      <alignment horizontal="center" vertical="top" wrapText="1"/>
      <protection/>
    </xf>
    <xf numFmtId="0" fontId="98" fillId="0" borderId="7" xfId="0" applyFont="1" applyFill="1" applyBorder="1" applyAlignment="1">
      <alignment horizontal="center" vertical="top"/>
    </xf>
    <xf numFmtId="175" fontId="98" fillId="0" borderId="7" xfId="0" applyNumberFormat="1" applyFont="1" applyBorder="1" applyAlignment="1">
      <alignment vertical="top"/>
    </xf>
    <xf numFmtId="175" fontId="98" fillId="0" borderId="7" xfId="0" applyNumberFormat="1" applyFont="1" applyBorder="1" applyAlignment="1">
      <alignment horizontal="left" vertical="top"/>
    </xf>
    <xf numFmtId="175" fontId="1" fillId="0" borderId="7" xfId="0" applyNumberFormat="1" applyFont="1" applyBorder="1" applyAlignment="1">
      <alignment vertical="top"/>
    </xf>
    <xf numFmtId="0" fontId="98" fillId="0" borderId="7" xfId="0" applyFont="1" applyBorder="1" applyAlignment="1">
      <alignment vertical="top"/>
    </xf>
    <xf numFmtId="1" fontId="1" fillId="0" borderId="7" xfId="460" applyNumberFormat="1" applyFont="1" applyBorder="1" applyAlignment="1">
      <alignment horizontal="right" vertical="top"/>
      <protection/>
    </xf>
    <xf numFmtId="175" fontId="98" fillId="0" borderId="7" xfId="0" applyNumberFormat="1" applyFont="1" applyBorder="1" applyAlignment="1">
      <alignment horizontal="right" vertical="top"/>
    </xf>
    <xf numFmtId="174" fontId="98" fillId="0" borderId="7" xfId="0" applyNumberFormat="1" applyFont="1" applyBorder="1" applyAlignment="1">
      <alignment horizontal="right" vertical="top"/>
    </xf>
    <xf numFmtId="0" fontId="1" fillId="0" borderId="7" xfId="0" applyFont="1" applyFill="1" applyBorder="1" applyAlignment="1">
      <alignment horizontal="left" vertical="top"/>
    </xf>
    <xf numFmtId="0" fontId="98" fillId="0" borderId="7" xfId="0" applyFont="1" applyBorder="1" applyAlignment="1">
      <alignment horizontal="left" vertical="top"/>
    </xf>
    <xf numFmtId="0" fontId="98" fillId="0" borderId="6" xfId="0" applyFont="1" applyBorder="1" applyAlignment="1">
      <alignment vertical="top"/>
    </xf>
    <xf numFmtId="1" fontId="98" fillId="0" borderId="7" xfId="0" applyNumberFormat="1" applyFont="1" applyBorder="1" applyAlignment="1">
      <alignment vertical="top" wrapText="1"/>
    </xf>
    <xf numFmtId="0" fontId="98" fillId="0" borderId="7" xfId="0" applyFont="1" applyBorder="1" applyAlignment="1">
      <alignment horizontal="center" vertical="top"/>
    </xf>
    <xf numFmtId="1" fontId="1" fillId="0" borderId="7" xfId="0" applyNumberFormat="1" applyFont="1" applyBorder="1" applyAlignment="1">
      <alignment vertical="top"/>
    </xf>
    <xf numFmtId="0" fontId="102" fillId="0" borderId="0" xfId="0" applyFont="1" applyAlignment="1">
      <alignment horizontal="right" vertical="top"/>
    </xf>
    <xf numFmtId="0" fontId="98" fillId="0" borderId="0" xfId="0" applyFont="1" applyFill="1" applyAlignment="1">
      <alignment horizontal="right" vertical="top"/>
    </xf>
    <xf numFmtId="1" fontId="98" fillId="0" borderId="7" xfId="0" applyNumberFormat="1" applyFont="1" applyFill="1" applyBorder="1" applyAlignment="1">
      <alignment vertical="top" wrapText="1"/>
    </xf>
    <xf numFmtId="1" fontId="98" fillId="0" borderId="7" xfId="0" applyNumberFormat="1" applyFont="1" applyFill="1" applyBorder="1" applyAlignment="1">
      <alignment vertical="top"/>
    </xf>
    <xf numFmtId="0" fontId="98" fillId="0" borderId="7" xfId="0" applyFont="1" applyFill="1" applyBorder="1" applyAlignment="1">
      <alignment horizontal="center" vertical="top"/>
    </xf>
    <xf numFmtId="1" fontId="98" fillId="0" borderId="7" xfId="0" applyNumberFormat="1" applyFont="1" applyFill="1" applyBorder="1" applyAlignment="1">
      <alignment horizontal="left" vertical="top"/>
    </xf>
    <xf numFmtId="174" fontId="98" fillId="0" borderId="7" xfId="0" applyNumberFormat="1" applyFont="1" applyBorder="1" applyAlignment="1">
      <alignment horizontal="center" vertical="top"/>
    </xf>
    <xf numFmtId="0" fontId="98" fillId="0" borderId="6" xfId="0" applyFont="1" applyFill="1" applyBorder="1" applyAlignment="1">
      <alignment horizontal="center" vertical="top"/>
    </xf>
    <xf numFmtId="175" fontId="1" fillId="0" borderId="7" xfId="0" applyNumberFormat="1" applyFont="1" applyFill="1" applyBorder="1" applyAlignment="1">
      <alignment vertical="top"/>
    </xf>
    <xf numFmtId="174" fontId="98" fillId="0" borderId="7" xfId="0" applyNumberFormat="1" applyFont="1" applyFill="1" applyBorder="1" applyAlignment="1">
      <alignment vertical="top"/>
    </xf>
    <xf numFmtId="1" fontId="98" fillId="0" borderId="7" xfId="422" applyNumberFormat="1" applyFont="1" applyFill="1" applyBorder="1" applyAlignment="1">
      <alignment horizontal="left" vertical="top"/>
      <protection/>
    </xf>
    <xf numFmtId="1" fontId="98" fillId="0" borderId="7" xfId="0" applyNumberFormat="1" applyFont="1" applyBorder="1" applyAlignment="1">
      <alignment vertical="top" wrapText="1"/>
    </xf>
    <xf numFmtId="175" fontId="98" fillId="0" borderId="7" xfId="0" applyNumberFormat="1" applyFont="1" applyBorder="1" applyAlignment="1">
      <alignment vertical="top" wrapText="1"/>
    </xf>
    <xf numFmtId="175" fontId="98" fillId="0" borderId="7" xfId="0" applyNumberFormat="1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98" fillId="0" borderId="0" xfId="0" applyFont="1" applyBorder="1" applyAlignment="1">
      <alignment horizontal="center" vertical="top"/>
    </xf>
    <xf numFmtId="175" fontId="102" fillId="0" borderId="7" xfId="0" applyNumberFormat="1" applyFont="1" applyBorder="1" applyAlignment="1">
      <alignment horizontal="left" vertical="top"/>
    </xf>
    <xf numFmtId="1" fontId="1" fillId="0" borderId="7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right" vertical="top"/>
    </xf>
    <xf numFmtId="11" fontId="1" fillId="0" borderId="7" xfId="0" applyNumberFormat="1" applyFont="1" applyBorder="1" applyAlignment="1">
      <alignment horizontal="right" vertical="top"/>
    </xf>
    <xf numFmtId="174" fontId="1" fillId="0" borderId="7" xfId="0" applyNumberFormat="1" applyFont="1" applyFill="1" applyBorder="1" applyAlignment="1">
      <alignment horizontal="right" vertical="top"/>
    </xf>
    <xf numFmtId="174" fontId="98" fillId="0" borderId="7" xfId="422" applyNumberFormat="1" applyFont="1" applyFill="1" applyBorder="1" applyAlignment="1">
      <alignment horizontal="left" vertical="top"/>
      <protection/>
    </xf>
    <xf numFmtId="0" fontId="98" fillId="0" borderId="7" xfId="0" applyFont="1" applyFill="1" applyBorder="1" applyAlignment="1">
      <alignment/>
    </xf>
    <xf numFmtId="1" fontId="98" fillId="0" borderId="7" xfId="0" applyNumberFormat="1" applyFont="1" applyFill="1" applyBorder="1" applyAlignment="1">
      <alignment horizontal="center" vertical="top"/>
    </xf>
    <xf numFmtId="0" fontId="98" fillId="0" borderId="7" xfId="428" applyFont="1" applyFill="1" applyBorder="1" applyAlignment="1">
      <alignment horizontal="left" vertical="top"/>
      <protection/>
    </xf>
    <xf numFmtId="1" fontId="98" fillId="0" borderId="7" xfId="428" applyNumberFormat="1" applyFont="1" applyFill="1" applyBorder="1" applyAlignment="1">
      <alignment horizontal="right" vertical="top"/>
      <protection/>
    </xf>
    <xf numFmtId="173" fontId="98" fillId="0" borderId="7" xfId="428" applyNumberFormat="1" applyFont="1" applyFill="1" applyBorder="1" applyAlignment="1">
      <alignment horizontal="right" vertical="top"/>
      <protection/>
    </xf>
    <xf numFmtId="173" fontId="98" fillId="0" borderId="7" xfId="428" applyNumberFormat="1" applyFont="1" applyFill="1" applyBorder="1" applyAlignment="1">
      <alignment horizontal="center" vertical="top"/>
      <protection/>
    </xf>
    <xf numFmtId="0" fontId="98" fillId="0" borderId="7" xfId="428" applyNumberFormat="1" applyFont="1" applyFill="1" applyBorder="1" applyAlignment="1">
      <alignment horizontal="left" vertical="top"/>
      <protection/>
    </xf>
    <xf numFmtId="0" fontId="98" fillId="0" borderId="7" xfId="449" applyFont="1" applyBorder="1" applyAlignment="1">
      <alignment horizontal="left" vertical="top"/>
      <protection/>
    </xf>
    <xf numFmtId="0" fontId="98" fillId="0" borderId="7" xfId="449" applyFont="1" applyBorder="1" applyAlignment="1">
      <alignment horizontal="right" vertical="top"/>
      <protection/>
    </xf>
    <xf numFmtId="173" fontId="98" fillId="0" borderId="7" xfId="449" applyNumberFormat="1" applyFont="1" applyBorder="1" applyAlignment="1">
      <alignment horizontal="right" vertical="top"/>
      <protection/>
    </xf>
    <xf numFmtId="1" fontId="98" fillId="0" borderId="7" xfId="449" applyNumberFormat="1" applyFont="1" applyBorder="1" applyAlignment="1">
      <alignment horizontal="right" vertical="top"/>
      <protection/>
    </xf>
    <xf numFmtId="173" fontId="98" fillId="0" borderId="7" xfId="449" applyNumberFormat="1" applyFont="1" applyBorder="1" applyAlignment="1">
      <alignment horizontal="center" vertical="top"/>
      <protection/>
    </xf>
    <xf numFmtId="0" fontId="98" fillId="0" borderId="7" xfId="428" applyFont="1" applyFill="1" applyBorder="1" applyAlignment="1">
      <alignment horizontal="right" vertical="top"/>
      <protection/>
    </xf>
    <xf numFmtId="173" fontId="98" fillId="0" borderId="7" xfId="0" applyNumberFormat="1" applyFont="1" applyBorder="1" applyAlignment="1">
      <alignment horizontal="right" vertical="top" wrapText="1"/>
    </xf>
    <xf numFmtId="1" fontId="98" fillId="0" borderId="7" xfId="0" applyNumberFormat="1" applyFont="1" applyBorder="1" applyAlignment="1">
      <alignment horizontal="right" vertical="top" wrapText="1"/>
    </xf>
    <xf numFmtId="0" fontId="98" fillId="0" borderId="7" xfId="0" applyFont="1" applyFill="1" applyBorder="1" applyAlignment="1">
      <alignment horizontal="left" vertical="top"/>
    </xf>
    <xf numFmtId="0" fontId="98" fillId="0" borderId="0" xfId="0" applyFont="1" applyAlignment="1">
      <alignment/>
    </xf>
    <xf numFmtId="0" fontId="98" fillId="0" borderId="7" xfId="0" applyFont="1" applyBorder="1" applyAlignment="1">
      <alignment/>
    </xf>
    <xf numFmtId="2" fontId="98" fillId="0" borderId="0" xfId="0" applyNumberFormat="1" applyFont="1" applyFill="1" applyAlignment="1">
      <alignment horizontal="left" vertical="top"/>
    </xf>
    <xf numFmtId="2" fontId="99" fillId="78" borderId="24" xfId="0" applyNumberFormat="1" applyFont="1" applyFill="1" applyBorder="1" applyAlignment="1">
      <alignment horizontal="left" vertical="center" wrapText="1"/>
    </xf>
    <xf numFmtId="174" fontId="98" fillId="0" borderId="7" xfId="428" applyNumberFormat="1" applyFont="1" applyFill="1" applyBorder="1" applyAlignment="1">
      <alignment horizontal="left" vertical="top"/>
      <protection/>
    </xf>
    <xf numFmtId="2" fontId="98" fillId="0" borderId="7" xfId="428" applyNumberFormat="1" applyFont="1" applyFill="1" applyBorder="1" applyAlignment="1">
      <alignment horizontal="left" vertical="top"/>
      <protection/>
    </xf>
    <xf numFmtId="174" fontId="98" fillId="0" borderId="7" xfId="449" applyNumberFormat="1" applyFont="1" applyBorder="1" applyAlignment="1">
      <alignment horizontal="left" vertical="top"/>
      <protection/>
    </xf>
    <xf numFmtId="2" fontId="98" fillId="0" borderId="7" xfId="0" applyNumberFormat="1" applyFont="1" applyBorder="1" applyAlignment="1">
      <alignment horizontal="left" vertical="top" wrapText="1"/>
    </xf>
    <xf numFmtId="2" fontId="98" fillId="0" borderId="0" xfId="0" applyNumberFormat="1" applyFont="1" applyAlignment="1">
      <alignment horizontal="left" vertical="top"/>
    </xf>
    <xf numFmtId="1" fontId="44" fillId="78" borderId="24" xfId="0" applyNumberFormat="1" applyFont="1" applyFill="1" applyBorder="1" applyAlignment="1">
      <alignment horizontal="center" vertical="center" wrapText="1"/>
    </xf>
    <xf numFmtId="174" fontId="44" fillId="78" borderId="24" xfId="0" applyNumberFormat="1" applyFont="1" applyFill="1" applyBorder="1" applyAlignment="1">
      <alignment horizontal="center" vertical="center" wrapText="1"/>
    </xf>
  </cellXfs>
  <cellStyles count="507">
    <cellStyle name="Normal" xfId="0"/>
    <cellStyle name=" 1" xfId="15"/>
    <cellStyle name="_+  л2  PUNKT-2005 для Байкала" xfId="16"/>
    <cellStyle name="_+  л4  ДД  Коорд п-б Чарского" xfId="17"/>
    <cellStyle name="_+  л5  ДД  Коорд п-б Онотского" xfId="18"/>
    <cellStyle name="_Лист1" xfId="19"/>
    <cellStyle name="_Лист1_вопросы Як-Маг ответ 5 ноя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— акцент1" xfId="27"/>
    <cellStyle name="20% - Акцент1 2" xfId="28"/>
    <cellStyle name="20% - Акцент1 2 2" xfId="29"/>
    <cellStyle name="20% - Акцент1 2 3" xfId="30"/>
    <cellStyle name="20% - Акцент1 2 4" xfId="31"/>
    <cellStyle name="20% - Акцент1 2_0  К-Азерб-2011+Лпроверка" xfId="32"/>
    <cellStyle name="20% - Акцент1 3" xfId="33"/>
    <cellStyle name="20% - Акцент1 3 2" xfId="34"/>
    <cellStyle name="20% - Акцент1 3_0  К-Азерб-2011+Лпроверка" xfId="35"/>
    <cellStyle name="20% - Акцент1 4" xfId="36"/>
    <cellStyle name="20% - Акцент1 5" xfId="37"/>
    <cellStyle name="20% - Акцент1 6" xfId="38"/>
    <cellStyle name="20% — акцент2" xfId="39"/>
    <cellStyle name="20% - Акцент2 2" xfId="40"/>
    <cellStyle name="20% - Акцент2 2 2" xfId="41"/>
    <cellStyle name="20% - Акцент2 2 3" xfId="42"/>
    <cellStyle name="20% - Акцент2 2 4" xfId="43"/>
    <cellStyle name="20% - Акцент2 2_0  К-Азерб-2011+Лпроверка" xfId="44"/>
    <cellStyle name="20% - Акцент2 3" xfId="45"/>
    <cellStyle name="20% - Акцент2 3 2" xfId="46"/>
    <cellStyle name="20% - Акцент2 3_0  К-Азерб-2011+Лпроверка" xfId="47"/>
    <cellStyle name="20% - Акцент2 4" xfId="48"/>
    <cellStyle name="20% - Акцент2 5" xfId="49"/>
    <cellStyle name="20% - Акцент2 6" xfId="50"/>
    <cellStyle name="20% — акцент3" xfId="51"/>
    <cellStyle name="20% - Акцент3 2" xfId="52"/>
    <cellStyle name="20% - Акцент3 2 2" xfId="53"/>
    <cellStyle name="20% - Акцент3 2 3" xfId="54"/>
    <cellStyle name="20% - Акцент3 2 4" xfId="55"/>
    <cellStyle name="20% - Акцент3 2_0  К-Азерб-2011+Лпроверка" xfId="56"/>
    <cellStyle name="20% - Акцент3 3" xfId="57"/>
    <cellStyle name="20% - Акцент3 3 2" xfId="58"/>
    <cellStyle name="20% - Акцент3 3_0  К-Азерб-2011+Лпроверка" xfId="59"/>
    <cellStyle name="20% - Акцент3 4" xfId="60"/>
    <cellStyle name="20% - Акцент3 5" xfId="61"/>
    <cellStyle name="20% - Акцент3 6" xfId="62"/>
    <cellStyle name="20% — акцент4" xfId="63"/>
    <cellStyle name="20% - Акцент4 2" xfId="64"/>
    <cellStyle name="20% - Акцент4 2 2" xfId="65"/>
    <cellStyle name="20% - Акцент4 2 3" xfId="66"/>
    <cellStyle name="20% - Акцент4 2 4" xfId="67"/>
    <cellStyle name="20% - Акцент4 2_0  К-Азерб-2011+Лпроверка" xfId="68"/>
    <cellStyle name="20% - Акцент4 3" xfId="69"/>
    <cellStyle name="20% - Акцент4 3 2" xfId="70"/>
    <cellStyle name="20% - Акцент4 3_0  К-Азерб-2011+Лпроверка" xfId="71"/>
    <cellStyle name="20% - Акцент4 4" xfId="72"/>
    <cellStyle name="20% - Акцент4 5" xfId="73"/>
    <cellStyle name="20% - Акцент4 6" xfId="74"/>
    <cellStyle name="20% — акцент5" xfId="75"/>
    <cellStyle name="20% - Акцент5 2" xfId="76"/>
    <cellStyle name="20% - Акцент5 2 2" xfId="77"/>
    <cellStyle name="20% - Акцент5 2 3" xfId="78"/>
    <cellStyle name="20% - Акцент5 2 4" xfId="79"/>
    <cellStyle name="20% - Акцент5 2_0  К-Азерб-2011+Лпроверка" xfId="80"/>
    <cellStyle name="20% - Акцент5 3" xfId="81"/>
    <cellStyle name="20% - Акцент5 3 2" xfId="82"/>
    <cellStyle name="20% - Акцент5 3_0  К-Азерб-2011+Лпроверка" xfId="83"/>
    <cellStyle name="20% - Акцент5 4" xfId="84"/>
    <cellStyle name="20% - Акцент5 5" xfId="85"/>
    <cellStyle name="20% - Акцент5 6" xfId="86"/>
    <cellStyle name="20% — акцент6" xfId="87"/>
    <cellStyle name="20% - Акцент6 2" xfId="88"/>
    <cellStyle name="20% - Акцент6 2 2" xfId="89"/>
    <cellStyle name="20% - Акцент6 2 3" xfId="90"/>
    <cellStyle name="20% - Акцент6 2 4" xfId="91"/>
    <cellStyle name="20% - Акцент6 2_0  К-Азерб-2011+Лпроверка" xfId="92"/>
    <cellStyle name="20% - Акцент6 3" xfId="93"/>
    <cellStyle name="20% - Акцент6 3 2" xfId="94"/>
    <cellStyle name="20% - Акцент6 3_0  К-Азерб-2011+Лпроверка" xfId="95"/>
    <cellStyle name="20% - Акцент6 4" xfId="96"/>
    <cellStyle name="20% - Акцент6 5" xfId="97"/>
    <cellStyle name="20% - Акцент6 6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акцент1" xfId="105"/>
    <cellStyle name="40% - Акцент1 2" xfId="106"/>
    <cellStyle name="40% - Акцент1 2 2" xfId="107"/>
    <cellStyle name="40% - Акцент1 2 3" xfId="108"/>
    <cellStyle name="40% - Акцент1 2 4" xfId="109"/>
    <cellStyle name="40% - Акцент1 2_0  К-Азерб-2011+Лпроверка" xfId="110"/>
    <cellStyle name="40% - Акцент1 3" xfId="111"/>
    <cellStyle name="40% - Акцент1 3 2" xfId="112"/>
    <cellStyle name="40% - Акцент1 3_0  К-Азерб-2011+Лпроверка" xfId="113"/>
    <cellStyle name="40% - Акцент1 4" xfId="114"/>
    <cellStyle name="40% - Акцент1 5" xfId="115"/>
    <cellStyle name="40% - Акцент1 6" xfId="116"/>
    <cellStyle name="40% — акцент2" xfId="117"/>
    <cellStyle name="40% - Акцент2 2" xfId="118"/>
    <cellStyle name="40% - Акцент2 2 2" xfId="119"/>
    <cellStyle name="40% - Акцент2 2 3" xfId="120"/>
    <cellStyle name="40% - Акцент2 2 4" xfId="121"/>
    <cellStyle name="40% - Акцент2 2_0  К-Азерб-2011+Лпроверка" xfId="122"/>
    <cellStyle name="40% - Акцент2 3" xfId="123"/>
    <cellStyle name="40% - Акцент2 3 2" xfId="124"/>
    <cellStyle name="40% - Акцент2 3_0  К-Азерб-2011+Лпроверка" xfId="125"/>
    <cellStyle name="40% - Акцент2 4" xfId="126"/>
    <cellStyle name="40% - Акцент2 5" xfId="127"/>
    <cellStyle name="40% - Акцент2 6" xfId="128"/>
    <cellStyle name="40% — акцент3" xfId="129"/>
    <cellStyle name="40% - Акцент3 2" xfId="130"/>
    <cellStyle name="40% - Акцент3 2 2" xfId="131"/>
    <cellStyle name="40% - Акцент3 2 3" xfId="132"/>
    <cellStyle name="40% - Акцент3 2 4" xfId="133"/>
    <cellStyle name="40% - Акцент3 2_0  К-Азерб-2011+Лпроверка" xfId="134"/>
    <cellStyle name="40% - Акцент3 3" xfId="135"/>
    <cellStyle name="40% - Акцент3 3 2" xfId="136"/>
    <cellStyle name="40% - Акцент3 3_0  К-Азерб-2011+Лпроверка" xfId="137"/>
    <cellStyle name="40% - Акцент3 4" xfId="138"/>
    <cellStyle name="40% - Акцент3 5" xfId="139"/>
    <cellStyle name="40% - Акцент3 6" xfId="140"/>
    <cellStyle name="40% — акцент4" xfId="141"/>
    <cellStyle name="40% - Акцент4 2" xfId="142"/>
    <cellStyle name="40% - Акцент4 2 2" xfId="143"/>
    <cellStyle name="40% - Акцент4 2 3" xfId="144"/>
    <cellStyle name="40% - Акцент4 2 4" xfId="145"/>
    <cellStyle name="40% - Акцент4 2_0  К-Азерб-2011+Лпроверка" xfId="146"/>
    <cellStyle name="40% - Акцент4 3" xfId="147"/>
    <cellStyle name="40% - Акцент4 3 2" xfId="148"/>
    <cellStyle name="40% - Акцент4 3_0  К-Азерб-2011+Лпроверка" xfId="149"/>
    <cellStyle name="40% - Акцент4 4" xfId="150"/>
    <cellStyle name="40% - Акцент4 5" xfId="151"/>
    <cellStyle name="40% - Акцент4 6" xfId="152"/>
    <cellStyle name="40% — акцент5" xfId="153"/>
    <cellStyle name="40% - Акцент5 2" xfId="154"/>
    <cellStyle name="40% - Акцент5 2 2" xfId="155"/>
    <cellStyle name="40% - Акцент5 2 3" xfId="156"/>
    <cellStyle name="40% - Акцент5 2 4" xfId="157"/>
    <cellStyle name="40% - Акцент5 2_0  К-Азерб-2011+Лпроверка" xfId="158"/>
    <cellStyle name="40% - Акцент5 3" xfId="159"/>
    <cellStyle name="40% - Акцент5 3 2" xfId="160"/>
    <cellStyle name="40% - Акцент5 3_0  К-Азерб-2011+Лпроверка" xfId="161"/>
    <cellStyle name="40% - Акцент5 4" xfId="162"/>
    <cellStyle name="40% - Акцент5 5" xfId="163"/>
    <cellStyle name="40% - Акцент5 6" xfId="164"/>
    <cellStyle name="40% — акцент6" xfId="165"/>
    <cellStyle name="40% - Акцент6 2" xfId="166"/>
    <cellStyle name="40% - Акцент6 2 2" xfId="167"/>
    <cellStyle name="40% - Акцент6 2 3" xfId="168"/>
    <cellStyle name="40% - Акцент6 2 4" xfId="169"/>
    <cellStyle name="40% - Акцент6 2_0  К-Азерб-2011+Лпроверка" xfId="170"/>
    <cellStyle name="40% - Акцент6 3" xfId="171"/>
    <cellStyle name="40% - Акцент6 3 2" xfId="172"/>
    <cellStyle name="40% - Акцент6 3_0  К-Азерб-2011+Лпроверка" xfId="173"/>
    <cellStyle name="40% - Акцент6 4" xfId="174"/>
    <cellStyle name="40% - Акцент6 5" xfId="175"/>
    <cellStyle name="40% - Акцент6 6" xfId="176"/>
    <cellStyle name="60% - Accent1" xfId="177"/>
    <cellStyle name="60% - Accent2" xfId="178"/>
    <cellStyle name="60% - Accent3" xfId="179"/>
    <cellStyle name="60% - Accent4" xfId="180"/>
    <cellStyle name="60% - Accent5" xfId="181"/>
    <cellStyle name="60% - Accent6" xfId="182"/>
    <cellStyle name="60% — акцент1" xfId="183"/>
    <cellStyle name="60% - Акцент1 2" xfId="184"/>
    <cellStyle name="60% - Акцент1 2 2" xfId="185"/>
    <cellStyle name="60% - Акцент1 2_0  К-Азерб-2011+Лпроверка" xfId="186"/>
    <cellStyle name="60% - Акцент1 3" xfId="187"/>
    <cellStyle name="60% - Акцент1 3 2" xfId="188"/>
    <cellStyle name="60% - Акцент1 3_0  К-Азерб-2011+Лпроверка" xfId="189"/>
    <cellStyle name="60% — акцент2" xfId="190"/>
    <cellStyle name="60% - Акцент2 2" xfId="191"/>
    <cellStyle name="60% - Акцент2 2 2" xfId="192"/>
    <cellStyle name="60% - Акцент2 2_0  К-Азерб-2011+Лпроверка" xfId="193"/>
    <cellStyle name="60% - Акцент2 3" xfId="194"/>
    <cellStyle name="60% - Акцент2 3 2" xfId="195"/>
    <cellStyle name="60% - Акцент2 3_0  К-Азерб-2011+Лпроверка" xfId="196"/>
    <cellStyle name="60% — акцент3" xfId="197"/>
    <cellStyle name="60% - Акцент3 2" xfId="198"/>
    <cellStyle name="60% - Акцент3 2 2" xfId="199"/>
    <cellStyle name="60% - Акцент3 2_0  К-Азерб-2011+Лпроверка" xfId="200"/>
    <cellStyle name="60% - Акцент3 3" xfId="201"/>
    <cellStyle name="60% - Акцент3 3 2" xfId="202"/>
    <cellStyle name="60% - Акцент3 3_0  К-Азерб-2011+Лпроверка" xfId="203"/>
    <cellStyle name="60% — акцент4" xfId="204"/>
    <cellStyle name="60% - Акцент4 2" xfId="205"/>
    <cellStyle name="60% - Акцент4 2 2" xfId="206"/>
    <cellStyle name="60% - Акцент4 2_0  К-Азерб-2011+Лпроверка" xfId="207"/>
    <cellStyle name="60% - Акцент4 3" xfId="208"/>
    <cellStyle name="60% - Акцент4 3 2" xfId="209"/>
    <cellStyle name="60% - Акцент4 3_0  К-Азерб-2011+Лпроверка" xfId="210"/>
    <cellStyle name="60% — акцент5" xfId="211"/>
    <cellStyle name="60% - Акцент5 2" xfId="212"/>
    <cellStyle name="60% - Акцент5 2 2" xfId="213"/>
    <cellStyle name="60% - Акцент5 2_0  К-Азерб-2011+Лпроверка" xfId="214"/>
    <cellStyle name="60% - Акцент5 3" xfId="215"/>
    <cellStyle name="60% - Акцент5 3 2" xfId="216"/>
    <cellStyle name="60% - Акцент5 3_0  К-Азерб-2011+Лпроверка" xfId="217"/>
    <cellStyle name="60% — акцент6" xfId="218"/>
    <cellStyle name="60% - Акцент6 2" xfId="219"/>
    <cellStyle name="60% - Акцент6 2 2" xfId="220"/>
    <cellStyle name="60% - Акцент6 2_0  К-Азерб-2011+Лпроверка" xfId="221"/>
    <cellStyle name="60% - Акцент6 3" xfId="222"/>
    <cellStyle name="60% - Акцент6 3 2" xfId="223"/>
    <cellStyle name="60% - Акцент6 3_0  К-Азерб-2011+Лпроверка" xfId="224"/>
    <cellStyle name="Accent1" xfId="225"/>
    <cellStyle name="Accent2" xfId="226"/>
    <cellStyle name="Accent3" xfId="227"/>
    <cellStyle name="Accent4" xfId="228"/>
    <cellStyle name="Accent5" xfId="229"/>
    <cellStyle name="Accent6" xfId="230"/>
    <cellStyle name="Bad" xfId="231"/>
    <cellStyle name="Bad 1" xfId="232"/>
    <cellStyle name="Calculation" xfId="233"/>
    <cellStyle name="Category" xfId="234"/>
    <cellStyle name="Check Cell" xfId="235"/>
    <cellStyle name="Comma [0]_laroux" xfId="236"/>
    <cellStyle name="Comma 2" xfId="237"/>
    <cellStyle name="Comma 2 2" xfId="238"/>
    <cellStyle name="Comma 2_Воронеж2016_Л_окт13" xfId="239"/>
    <cellStyle name="Comma_laroux" xfId="240"/>
    <cellStyle name="Currency [0]_laroux" xfId="241"/>
    <cellStyle name="Currency_laroux" xfId="242"/>
    <cellStyle name="Excel Built-in Normal" xfId="243"/>
    <cellStyle name="Explanatory Text" xfId="244"/>
    <cellStyle name="Flag" xfId="245"/>
    <cellStyle name="Good" xfId="246"/>
    <cellStyle name="Good 2" xfId="247"/>
    <cellStyle name="Heading 1" xfId="248"/>
    <cellStyle name="Heading 1 3" xfId="249"/>
    <cellStyle name="Heading 2" xfId="250"/>
    <cellStyle name="Heading 2 4" xfId="251"/>
    <cellStyle name="Heading 3" xfId="252"/>
    <cellStyle name="Heading 4" xfId="253"/>
    <cellStyle name="Heading2" xfId="254"/>
    <cellStyle name="Heading3" xfId="255"/>
    <cellStyle name="Horizontal" xfId="256"/>
    <cellStyle name="Input" xfId="257"/>
    <cellStyle name="Linked Cell" xfId="258"/>
    <cellStyle name="Neutral" xfId="259"/>
    <cellStyle name="Neutral 5" xfId="260"/>
    <cellStyle name="Normal 2" xfId="261"/>
    <cellStyle name="Normal_05_Дагестан_отч1" xfId="262"/>
    <cellStyle name="Normal1" xfId="263"/>
    <cellStyle name="Note" xfId="264"/>
    <cellStyle name="Note 6" xfId="265"/>
    <cellStyle name="Option" xfId="266"/>
    <cellStyle name="OptionHeading" xfId="267"/>
    <cellStyle name="Output" xfId="268"/>
    <cellStyle name="Price" xfId="269"/>
    <cellStyle name="TableStyleLight1" xfId="270"/>
    <cellStyle name="Title" xfId="271"/>
    <cellStyle name="Total" xfId="272"/>
    <cellStyle name="Unit" xfId="273"/>
    <cellStyle name="Vertical" xfId="274"/>
    <cellStyle name="Warning Text" xfId="275"/>
    <cellStyle name="Акцент1" xfId="276"/>
    <cellStyle name="Акцент1 2" xfId="277"/>
    <cellStyle name="Акцент1 2 2" xfId="278"/>
    <cellStyle name="Акцент1 2_0  К-Азерб-2011+Лпроверка" xfId="279"/>
    <cellStyle name="Акцент1 3" xfId="280"/>
    <cellStyle name="Акцент1 3 2" xfId="281"/>
    <cellStyle name="Акцент1 3_0  К-Азерб-2011+Лпроверка" xfId="282"/>
    <cellStyle name="Акцент1 4" xfId="283"/>
    <cellStyle name="Акцент2" xfId="284"/>
    <cellStyle name="Акцент2 2" xfId="285"/>
    <cellStyle name="Акцент2 2 2" xfId="286"/>
    <cellStyle name="Акцент2 2_0  К-Азерб-2011+Лпроверка" xfId="287"/>
    <cellStyle name="Акцент2 3" xfId="288"/>
    <cellStyle name="Акцент2 3 2" xfId="289"/>
    <cellStyle name="Акцент2 3_0  К-Азерб-2011+Лпроверка" xfId="290"/>
    <cellStyle name="Акцент2 4" xfId="291"/>
    <cellStyle name="Акцент3" xfId="292"/>
    <cellStyle name="Акцент3 2" xfId="293"/>
    <cellStyle name="Акцент3 2 2" xfId="294"/>
    <cellStyle name="Акцент3 2_0  К-Азерб-2011+Лпроверка" xfId="295"/>
    <cellStyle name="Акцент3 3" xfId="296"/>
    <cellStyle name="Акцент3 3 2" xfId="297"/>
    <cellStyle name="Акцент3 3_0  К-Азерб-2011+Лпроверка" xfId="298"/>
    <cellStyle name="Акцент3 4" xfId="299"/>
    <cellStyle name="Акцент4" xfId="300"/>
    <cellStyle name="Акцент4 2" xfId="301"/>
    <cellStyle name="Акцент4 2 2" xfId="302"/>
    <cellStyle name="Акцент4 2_0  К-Азерб-2011+Лпроверка" xfId="303"/>
    <cellStyle name="Акцент4 3" xfId="304"/>
    <cellStyle name="Акцент4 3 2" xfId="305"/>
    <cellStyle name="Акцент4 3_0  К-Азерб-2011+Лпроверка" xfId="306"/>
    <cellStyle name="Акцент4 4" xfId="307"/>
    <cellStyle name="Акцент5" xfId="308"/>
    <cellStyle name="Акцент5 2" xfId="309"/>
    <cellStyle name="Акцент5 2 2" xfId="310"/>
    <cellStyle name="Акцент5 2_0  К-Азерб-2011+Лпроверка" xfId="311"/>
    <cellStyle name="Акцент5 3" xfId="312"/>
    <cellStyle name="Акцент5 3 2" xfId="313"/>
    <cellStyle name="Акцент5 3_0  К-Азерб-2011+Лпроверка" xfId="314"/>
    <cellStyle name="Акцент5 4" xfId="315"/>
    <cellStyle name="Акцент6" xfId="316"/>
    <cellStyle name="Акцент6 2" xfId="317"/>
    <cellStyle name="Акцент6 2 2" xfId="318"/>
    <cellStyle name="Акцент6 2_0  К-Азерб-2011+Лпроверка" xfId="319"/>
    <cellStyle name="Акцент6 3" xfId="320"/>
    <cellStyle name="Акцент6 3 2" xfId="321"/>
    <cellStyle name="Акцент6 3_0  К-Азерб-2011+Лпроверка" xfId="322"/>
    <cellStyle name="Акцент6 4" xfId="323"/>
    <cellStyle name="Ввод " xfId="324"/>
    <cellStyle name="Ввод  2" xfId="325"/>
    <cellStyle name="Ввод  2 2" xfId="326"/>
    <cellStyle name="Ввод  2_0  К-Азерб-2011+Лпроверка" xfId="327"/>
    <cellStyle name="Ввод  3" xfId="328"/>
    <cellStyle name="Ввод  3 2" xfId="329"/>
    <cellStyle name="Ввод  3_0  К-Азерб-2011+Лпроверка" xfId="330"/>
    <cellStyle name="Ввод  4" xfId="331"/>
    <cellStyle name="Вывод" xfId="332"/>
    <cellStyle name="Вывод 2" xfId="333"/>
    <cellStyle name="Вывод 2 2" xfId="334"/>
    <cellStyle name="Вывод 2_0  К-Азерб-2011+Лпроверка" xfId="335"/>
    <cellStyle name="Вывод 3" xfId="336"/>
    <cellStyle name="Вывод 3 2" xfId="337"/>
    <cellStyle name="Вывод 3_0  К-Азерб-2011+Лпроверка" xfId="338"/>
    <cellStyle name="Вывод 4" xfId="339"/>
    <cellStyle name="Вычисление" xfId="340"/>
    <cellStyle name="Вычисление 2" xfId="341"/>
    <cellStyle name="Вычисление 2 2" xfId="342"/>
    <cellStyle name="Вычисление 2_0  К-Азерб-2011+Лпроверка" xfId="343"/>
    <cellStyle name="Вычисление 3" xfId="344"/>
    <cellStyle name="Вычисление 3 2" xfId="345"/>
    <cellStyle name="Вычисление 3_0  К-Азерб-2011+Лпроверка" xfId="346"/>
    <cellStyle name="Вычисление 4" xfId="347"/>
    <cellStyle name="Hyperlink" xfId="348"/>
    <cellStyle name="Гиперссылка 2" xfId="349"/>
    <cellStyle name="Гиперссылка 2 2" xfId="350"/>
    <cellStyle name="Гиперссылка 3" xfId="351"/>
    <cellStyle name="Гиперссылка 4" xfId="352"/>
    <cellStyle name="Currency" xfId="353"/>
    <cellStyle name="Currency [0]" xfId="354"/>
    <cellStyle name="Заголовок 1" xfId="355"/>
    <cellStyle name="Заголовок 1 2" xfId="356"/>
    <cellStyle name="Заголовок 1 2 2" xfId="357"/>
    <cellStyle name="Заголовок 1 2_0  К-Азерб-2011+Лпроверка" xfId="358"/>
    <cellStyle name="Заголовок 1 3" xfId="359"/>
    <cellStyle name="Заголовок 1 3 2" xfId="360"/>
    <cellStyle name="Заголовок 1 3_0  К-Азерб-2011+Лпроверка" xfId="361"/>
    <cellStyle name="Заголовок 1 4" xfId="362"/>
    <cellStyle name="Заголовок 2" xfId="363"/>
    <cellStyle name="Заголовок 2 2" xfId="364"/>
    <cellStyle name="Заголовок 2 2 2" xfId="365"/>
    <cellStyle name="Заголовок 2 2_0  К-Азерб-2011+Лпроверка" xfId="366"/>
    <cellStyle name="Заголовок 2 3" xfId="367"/>
    <cellStyle name="Заголовок 2 3 2" xfId="368"/>
    <cellStyle name="Заголовок 2 3_0  К-Азерб-2011+Лпроверка" xfId="369"/>
    <cellStyle name="Заголовок 2 4" xfId="370"/>
    <cellStyle name="Заголовок 3" xfId="371"/>
    <cellStyle name="Заголовок 3 2" xfId="372"/>
    <cellStyle name="Заголовок 3 2 2" xfId="373"/>
    <cellStyle name="Заголовок 3 2_0  К-Азерб-2011+Лпроверка" xfId="374"/>
    <cellStyle name="Заголовок 3 3" xfId="375"/>
    <cellStyle name="Заголовок 3 3 2" xfId="376"/>
    <cellStyle name="Заголовок 3 3_0  К-Азерб-2011+Лпроверка" xfId="377"/>
    <cellStyle name="Заголовок 3 4" xfId="378"/>
    <cellStyle name="Заголовок 4" xfId="379"/>
    <cellStyle name="Заголовок 4 2" xfId="380"/>
    <cellStyle name="Заголовок 4 2 2" xfId="381"/>
    <cellStyle name="Заголовок 4 2_0  К-Азерб-2011+Лпроверка" xfId="382"/>
    <cellStyle name="Заголовок 4 3" xfId="383"/>
    <cellStyle name="Заголовок 4 3 2" xfId="384"/>
    <cellStyle name="Заголовок 4 3_0  К-Азерб-2011+Лпроверка" xfId="385"/>
    <cellStyle name="Заголовок 4 4" xfId="386"/>
    <cellStyle name="Заголовок группы" xfId="387"/>
    <cellStyle name="Итог" xfId="388"/>
    <cellStyle name="Итог 2" xfId="389"/>
    <cellStyle name="Итог 2 2" xfId="390"/>
    <cellStyle name="Итог 2_0  К-Азерб-2011+Лпроверка" xfId="391"/>
    <cellStyle name="Итог 3" xfId="392"/>
    <cellStyle name="Итог 3 2" xfId="393"/>
    <cellStyle name="Итог 3_0  К-Азерб-2011+Лпроверка" xfId="394"/>
    <cellStyle name="Итог 4" xfId="395"/>
    <cellStyle name="Контрольная ячейка" xfId="396"/>
    <cellStyle name="Контрольная ячейка 2" xfId="397"/>
    <cellStyle name="Контрольная ячейка 2 2" xfId="398"/>
    <cellStyle name="Контрольная ячейка 2_0  К-Азерб-2011+Лпроверка" xfId="399"/>
    <cellStyle name="Контрольная ячейка 3" xfId="400"/>
    <cellStyle name="Контрольная ячейка 3 2" xfId="401"/>
    <cellStyle name="Контрольная ячейка 3_0  К-Азерб-2011+Лпроверка" xfId="402"/>
    <cellStyle name="Контрольная ячейка 4" xfId="403"/>
    <cellStyle name="Название" xfId="404"/>
    <cellStyle name="Название 2" xfId="405"/>
    <cellStyle name="Название 2 2" xfId="406"/>
    <cellStyle name="Название 2_0  К-Азерб-2011+Лпроверка" xfId="407"/>
    <cellStyle name="Название 3" xfId="408"/>
    <cellStyle name="Название 3 2" xfId="409"/>
    <cellStyle name="Название 3_0  К-Азерб-2011+Лпроверка" xfId="410"/>
    <cellStyle name="Нейтральный" xfId="411"/>
    <cellStyle name="Нейтральный 2" xfId="412"/>
    <cellStyle name="Нейтральный 2 2" xfId="413"/>
    <cellStyle name="Нейтральный 2_0  К-Азерб-2011+Лпроверка" xfId="414"/>
    <cellStyle name="Нейтральный 3" xfId="415"/>
    <cellStyle name="Нейтральный 3 2" xfId="416"/>
    <cellStyle name="Нейтральный 3_0  К-Азерб-2011+Лпроверка" xfId="417"/>
    <cellStyle name="Нейтральный 4" xfId="418"/>
    <cellStyle name="общ_BCDHIK" xfId="419"/>
    <cellStyle name="Обычный 10" xfId="420"/>
    <cellStyle name="Обычный 10 2" xfId="421"/>
    <cellStyle name="Обычный 11" xfId="422"/>
    <cellStyle name="Обычный 11 2" xfId="423"/>
    <cellStyle name="Обычный 12" xfId="424"/>
    <cellStyle name="Обычный 13" xfId="425"/>
    <cellStyle name="Обычный 13 2" xfId="426"/>
    <cellStyle name="Обычный 14" xfId="427"/>
    <cellStyle name="Обычный 2" xfId="428"/>
    <cellStyle name="Обычный 2 2" xfId="429"/>
    <cellStyle name="Обычный 2 2 2" xfId="430"/>
    <cellStyle name="Обычный 2 2 3" xfId="431"/>
    <cellStyle name="Обычный 2 2_North_Caucasus_2015_дляЗСЕ_эксперимент с регионализацией___Л" xfId="432"/>
    <cellStyle name="Обычный 2 3" xfId="433"/>
    <cellStyle name="Обычный 2 4" xfId="434"/>
    <cellStyle name="Обычный 2 5" xfId="435"/>
    <cellStyle name="Обычный 2 6" xfId="436"/>
    <cellStyle name="Обычный 2 7" xfId="437"/>
    <cellStyle name="Обычный 2_03_Arctic-Basin_2020 (от Морозова)" xfId="438"/>
    <cellStyle name="Обычный 3" xfId="439"/>
    <cellStyle name="Обычный 3 2" xfId="440"/>
    <cellStyle name="Обычный 3 2 2" xfId="441"/>
    <cellStyle name="Обычный 3 2 3" xfId="442"/>
    <cellStyle name="Обычный 3 3" xfId="443"/>
    <cellStyle name="Обычный 3 4" xfId="444"/>
    <cellStyle name="Обычный 3 5" xfId="445"/>
    <cellStyle name="Обычный 3_0  К-Азерб-2011+Лпроверка" xfId="446"/>
    <cellStyle name="Обычный 4" xfId="447"/>
    <cellStyle name="Обычный 4 2" xfId="448"/>
    <cellStyle name="Обычный 5" xfId="449"/>
    <cellStyle name="Обычный 5 2" xfId="450"/>
    <cellStyle name="Обычный 5_03_Arctic-Basin_2020 (от Морозова)" xfId="451"/>
    <cellStyle name="Обычный 6" xfId="452"/>
    <cellStyle name="Обычный 6 2" xfId="453"/>
    <cellStyle name="Обычный 6 3" xfId="454"/>
    <cellStyle name="Обычный 6_0  К-Азерб-2011+Лпроверка" xfId="455"/>
    <cellStyle name="Обычный 7" xfId="456"/>
    <cellStyle name="Обычный 8" xfId="457"/>
    <cellStyle name="Обычный 9" xfId="458"/>
    <cellStyle name="Обычный 9 2" xfId="459"/>
    <cellStyle name="Обычный_Лист1" xfId="460"/>
    <cellStyle name="Обычный_Лист3" xfId="461"/>
    <cellStyle name="Followed Hyperlink" xfId="462"/>
    <cellStyle name="Плохой" xfId="463"/>
    <cellStyle name="Плохой 2" xfId="464"/>
    <cellStyle name="Плохой 2 2" xfId="465"/>
    <cellStyle name="Плохой 2_0  К-Азерб-2011+Лпроверка" xfId="466"/>
    <cellStyle name="Плохой 3" xfId="467"/>
    <cellStyle name="Плохой 3 2" xfId="468"/>
    <cellStyle name="Плохой 3_0  К-Азерб-2011+Лпроверка" xfId="469"/>
    <cellStyle name="Плохой 4" xfId="470"/>
    <cellStyle name="Пояснение" xfId="471"/>
    <cellStyle name="Пояснение 2" xfId="472"/>
    <cellStyle name="Пояснение 2 2" xfId="473"/>
    <cellStyle name="Пояснение 2_0  К-Азерб-2011+Лпроверка" xfId="474"/>
    <cellStyle name="Пояснение 3" xfId="475"/>
    <cellStyle name="Пояснение 3 2" xfId="476"/>
    <cellStyle name="Пояснение 3_0  К-Азерб-2011+Лпроверка" xfId="477"/>
    <cellStyle name="Пояснение 4" xfId="478"/>
    <cellStyle name="Примечание" xfId="479"/>
    <cellStyle name="Примечание 2" xfId="480"/>
    <cellStyle name="Примечание 2 2" xfId="481"/>
    <cellStyle name="Примечание 2 3" xfId="482"/>
    <cellStyle name="Примечание 2 4" xfId="483"/>
    <cellStyle name="Примечание 2_North_Caucasus_2015_дляЗСЕ_ Лена_28янв20г-моё" xfId="484"/>
    <cellStyle name="Примечание 3" xfId="485"/>
    <cellStyle name="Примечание 3 2" xfId="486"/>
    <cellStyle name="Примечание 3_North_Caucasus_2015_дляЗСЕ_ Лена_28янв20г-моё" xfId="487"/>
    <cellStyle name="Примечание 4" xfId="488"/>
    <cellStyle name="Примечание 5" xfId="489"/>
    <cellStyle name="Примечание 6" xfId="490"/>
    <cellStyle name="Примечание 7" xfId="491"/>
    <cellStyle name="Percent" xfId="492"/>
    <cellStyle name="Связанная ячейка" xfId="493"/>
    <cellStyle name="Связанная ячейка 2" xfId="494"/>
    <cellStyle name="Связанная ячейка 2 2" xfId="495"/>
    <cellStyle name="Связанная ячейка 2_0  К-Азерб-2011+Лпроверка" xfId="496"/>
    <cellStyle name="Связанная ячейка 3" xfId="497"/>
    <cellStyle name="Связанная ячейка 3 2" xfId="498"/>
    <cellStyle name="Связанная ячейка 3_0  К-Азерб-2011+Лпроверка" xfId="499"/>
    <cellStyle name="Связанная ячейка 4" xfId="500"/>
    <cellStyle name="Стиль 1" xfId="501"/>
    <cellStyle name="Текст предупреждения" xfId="502"/>
    <cellStyle name="Текст предупреждения 2" xfId="503"/>
    <cellStyle name="Текст предупреждения 2 2" xfId="504"/>
    <cellStyle name="Текст предупреждения 2_0  К-Азерб-2011+Лпроверка" xfId="505"/>
    <cellStyle name="Текст предупреждения 3" xfId="506"/>
    <cellStyle name="Текст предупреждения 3 2" xfId="507"/>
    <cellStyle name="Текст предупреждения 3_0  К-Азерб-2011+Лпроверка" xfId="508"/>
    <cellStyle name="Текст предупреждения 4" xfId="509"/>
    <cellStyle name="Comma" xfId="510"/>
    <cellStyle name="Comma [0]" xfId="511"/>
    <cellStyle name="Финансовый 2" xfId="512"/>
    <cellStyle name="Хороший" xfId="513"/>
    <cellStyle name="Хороший 2" xfId="514"/>
    <cellStyle name="Хороший 2 2" xfId="515"/>
    <cellStyle name="Хороший 2_0  К-Азерб-2011+Лпроверка" xfId="516"/>
    <cellStyle name="Хороший 3" xfId="517"/>
    <cellStyle name="Хороший 3 2" xfId="518"/>
    <cellStyle name="Хороший 3_0  К-Азерб-2011+Лпроверка" xfId="519"/>
    <cellStyle name="Хороший 4" xfId="5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4.33203125" defaultRowHeight="12.75"/>
  <cols>
    <col min="1" max="1" width="7.33203125" style="2" customWidth="1"/>
    <col min="2" max="2" width="9.16015625" style="2" bestFit="1" customWidth="1"/>
    <col min="3" max="3" width="8.83203125" style="2" customWidth="1"/>
    <col min="4" max="4" width="14.5" style="1" customWidth="1"/>
    <col min="5" max="5" width="9.33203125" style="1" customWidth="1"/>
    <col min="6" max="6" width="6.5" style="1" bestFit="1" customWidth="1"/>
    <col min="7" max="7" width="4.83203125" style="1" bestFit="1" customWidth="1"/>
    <col min="8" max="8" width="5.83203125" style="1" bestFit="1" customWidth="1"/>
    <col min="9" max="9" width="4.5" style="1" bestFit="1" customWidth="1"/>
    <col min="10" max="10" width="5" style="1" bestFit="1" customWidth="1"/>
    <col min="11" max="11" width="5.66015625" style="9" customWidth="1"/>
    <col min="12" max="12" width="7.33203125" style="131" customWidth="1"/>
    <col min="13" max="13" width="7.83203125" style="131" customWidth="1"/>
    <col min="14" max="14" width="5.66015625" style="25" customWidth="1"/>
    <col min="15" max="15" width="12.16015625" style="3" customWidth="1"/>
    <col min="16" max="16" width="6.5" style="28" customWidth="1"/>
    <col min="17" max="17" width="5.66015625" style="11" bestFit="1" customWidth="1"/>
    <col min="18" max="18" width="7.5" style="11" bestFit="1" customWidth="1"/>
    <col min="19" max="19" width="5.83203125" style="11" customWidth="1"/>
    <col min="20" max="20" width="7.83203125" style="11" bestFit="1" customWidth="1"/>
    <col min="21" max="21" width="5.83203125" style="11" bestFit="1" customWidth="1"/>
    <col min="22" max="22" width="7.66015625" style="11" bestFit="1" customWidth="1"/>
    <col min="23" max="23" width="9.33203125" style="11" bestFit="1" customWidth="1"/>
    <col min="24" max="24" width="8.33203125" style="11" bestFit="1" customWidth="1"/>
    <col min="25" max="25" width="10" style="11" bestFit="1" customWidth="1"/>
    <col min="26" max="26" width="9.33203125" style="11" bestFit="1" customWidth="1"/>
    <col min="27" max="27" width="8.16015625" style="11" bestFit="1" customWidth="1"/>
    <col min="28" max="28" width="9.83203125" style="11" bestFit="1" customWidth="1"/>
    <col min="29" max="29" width="6.16015625" style="11" customWidth="1"/>
    <col min="30" max="30" width="7.5" style="14" customWidth="1"/>
    <col min="31" max="31" width="8.16015625" style="11" bestFit="1" customWidth="1"/>
    <col min="32" max="32" width="9.83203125" style="18" bestFit="1" customWidth="1"/>
    <col min="33" max="33" width="11.5" style="18" bestFit="1" customWidth="1"/>
    <col min="34" max="34" width="4.16015625" style="11" bestFit="1" customWidth="1"/>
    <col min="35" max="35" width="9" style="12" customWidth="1"/>
    <col min="36" max="36" width="7.5" style="12" customWidth="1"/>
    <col min="37" max="40" width="6.33203125" style="12" bestFit="1" customWidth="1"/>
    <col min="41" max="41" width="5.83203125" style="10" customWidth="1"/>
    <col min="42" max="42" width="30.33203125" style="1" customWidth="1"/>
    <col min="43" max="43" width="26" style="3" customWidth="1"/>
    <col min="44" max="237" width="31.83203125" style="2" customWidth="1"/>
    <col min="238" max="238" width="7.33203125" style="2" customWidth="1"/>
    <col min="239" max="239" width="9.16015625" style="2" customWidth="1"/>
    <col min="240" max="240" width="8.83203125" style="2" customWidth="1"/>
    <col min="241" max="241" width="13.66015625" style="2" bestFit="1" customWidth="1"/>
    <col min="242" max="242" width="9.83203125" style="2" customWidth="1"/>
    <col min="243" max="243" width="5.16015625" style="2" bestFit="1" customWidth="1"/>
    <col min="244" max="244" width="4.66015625" style="2" customWidth="1"/>
    <col min="245" max="245" width="5.66015625" style="2" customWidth="1"/>
    <col min="246" max="246" width="4.33203125" style="2" bestFit="1" customWidth="1"/>
    <col min="247" max="16384" width="4.33203125" style="2" customWidth="1"/>
  </cols>
  <sheetData>
    <row r="1" spans="1:42" ht="12.75">
      <c r="A1" s="4" t="s">
        <v>50</v>
      </c>
      <c r="D1" s="6"/>
      <c r="E1" s="6"/>
      <c r="F1" s="6"/>
      <c r="G1" s="6"/>
      <c r="H1" s="6"/>
      <c r="I1" s="6"/>
      <c r="J1" s="6"/>
      <c r="K1" s="8"/>
      <c r="L1" s="125"/>
      <c r="M1" s="125"/>
      <c r="N1" s="24"/>
      <c r="O1" s="7"/>
      <c r="P1" s="27"/>
      <c r="Q1" s="10"/>
      <c r="AN1" s="13"/>
      <c r="AP1" s="6"/>
    </row>
    <row r="2" spans="1:43" s="16" customFormat="1" ht="12.75">
      <c r="A2" s="15" t="s">
        <v>49</v>
      </c>
      <c r="D2" s="6"/>
      <c r="E2" s="6"/>
      <c r="F2" s="6"/>
      <c r="G2" s="6"/>
      <c r="H2" s="6"/>
      <c r="I2" s="6"/>
      <c r="J2" s="6"/>
      <c r="K2" s="8"/>
      <c r="L2" s="125"/>
      <c r="M2" s="125"/>
      <c r="N2" s="24"/>
      <c r="O2" s="7"/>
      <c r="P2" s="27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7"/>
      <c r="AE2" s="10"/>
      <c r="AF2" s="19"/>
      <c r="AG2" s="19"/>
      <c r="AH2" s="10"/>
      <c r="AI2" s="13"/>
      <c r="AJ2" s="13"/>
      <c r="AK2" s="13"/>
      <c r="AL2" s="13"/>
      <c r="AM2" s="13"/>
      <c r="AN2" s="13"/>
      <c r="AO2" s="10"/>
      <c r="AP2" s="6"/>
      <c r="AQ2" s="7"/>
    </row>
    <row r="3" spans="1:43" s="38" customFormat="1" ht="36.75" customHeight="1">
      <c r="A3" s="39" t="s">
        <v>23</v>
      </c>
      <c r="B3" s="39" t="s">
        <v>24</v>
      </c>
      <c r="C3" s="39" t="s">
        <v>25</v>
      </c>
      <c r="D3" s="40" t="s">
        <v>26</v>
      </c>
      <c r="E3" s="39" t="s">
        <v>22</v>
      </c>
      <c r="F3" s="40" t="s">
        <v>27</v>
      </c>
      <c r="G3" s="40" t="s">
        <v>28</v>
      </c>
      <c r="H3" s="40" t="s">
        <v>29</v>
      </c>
      <c r="I3" s="40" t="s">
        <v>30</v>
      </c>
      <c r="J3" s="40" t="s">
        <v>31</v>
      </c>
      <c r="K3" s="41" t="s">
        <v>32</v>
      </c>
      <c r="L3" s="126" t="s">
        <v>33</v>
      </c>
      <c r="M3" s="126" t="s">
        <v>34</v>
      </c>
      <c r="N3" s="42" t="s">
        <v>42</v>
      </c>
      <c r="O3" s="39" t="s">
        <v>162</v>
      </c>
      <c r="P3" s="43" t="s">
        <v>0</v>
      </c>
      <c r="Q3" s="132" t="s">
        <v>1</v>
      </c>
      <c r="R3" s="132" t="s">
        <v>2</v>
      </c>
      <c r="S3" s="132" t="s">
        <v>3</v>
      </c>
      <c r="T3" s="132" t="s">
        <v>4</v>
      </c>
      <c r="U3" s="132" t="s">
        <v>5</v>
      </c>
      <c r="V3" s="132" t="s">
        <v>6</v>
      </c>
      <c r="W3" s="132" t="s">
        <v>7</v>
      </c>
      <c r="X3" s="132" t="s">
        <v>8</v>
      </c>
      <c r="Y3" s="132" t="s">
        <v>9</v>
      </c>
      <c r="Z3" s="132" t="s">
        <v>10</v>
      </c>
      <c r="AA3" s="132" t="s">
        <v>11</v>
      </c>
      <c r="AB3" s="132" t="s">
        <v>12</v>
      </c>
      <c r="AC3" s="44" t="s">
        <v>38</v>
      </c>
      <c r="AD3" s="45" t="s">
        <v>15</v>
      </c>
      <c r="AE3" s="44" t="s">
        <v>13</v>
      </c>
      <c r="AF3" s="46" t="s">
        <v>40</v>
      </c>
      <c r="AG3" s="46" t="s">
        <v>41</v>
      </c>
      <c r="AH3" s="132" t="s">
        <v>14</v>
      </c>
      <c r="AI3" s="133" t="s">
        <v>16</v>
      </c>
      <c r="AJ3" s="133" t="s">
        <v>17</v>
      </c>
      <c r="AK3" s="133" t="s">
        <v>18</v>
      </c>
      <c r="AL3" s="133" t="s">
        <v>19</v>
      </c>
      <c r="AM3" s="133" t="s">
        <v>20</v>
      </c>
      <c r="AN3" s="133" t="s">
        <v>21</v>
      </c>
      <c r="AO3" s="132" t="s">
        <v>39</v>
      </c>
      <c r="AP3" s="41" t="s">
        <v>35</v>
      </c>
      <c r="AQ3" s="47" t="s">
        <v>36</v>
      </c>
    </row>
    <row r="4" spans="1:44" s="69" customFormat="1" ht="11.25">
      <c r="A4" s="64">
        <v>1</v>
      </c>
      <c r="B4" s="64">
        <v>1</v>
      </c>
      <c r="C4" s="65"/>
      <c r="D4" s="5" t="s">
        <v>148</v>
      </c>
      <c r="E4" s="109" t="s">
        <v>149</v>
      </c>
      <c r="F4" s="110">
        <v>2021</v>
      </c>
      <c r="G4" s="110">
        <v>1</v>
      </c>
      <c r="H4" s="110">
        <v>2</v>
      </c>
      <c r="I4" s="110">
        <v>1</v>
      </c>
      <c r="J4" s="110">
        <v>5</v>
      </c>
      <c r="K4" s="111">
        <v>51.5</v>
      </c>
      <c r="L4" s="127">
        <v>41.985</v>
      </c>
      <c r="M4" s="127">
        <v>47.848</v>
      </c>
      <c r="N4" s="110">
        <v>9</v>
      </c>
      <c r="O4" s="48" t="s">
        <v>54</v>
      </c>
      <c r="P4" s="112">
        <v>4.4</v>
      </c>
      <c r="Q4" s="49">
        <v>84</v>
      </c>
      <c r="R4" s="49">
        <v>19</v>
      </c>
      <c r="S4" s="49">
        <v>6</v>
      </c>
      <c r="T4" s="49">
        <v>302</v>
      </c>
      <c r="U4" s="49">
        <v>0</v>
      </c>
      <c r="V4" s="49">
        <v>212</v>
      </c>
      <c r="W4" s="49">
        <v>129</v>
      </c>
      <c r="X4" s="49">
        <v>46</v>
      </c>
      <c r="Y4" s="49">
        <v>99</v>
      </c>
      <c r="Z4" s="49">
        <v>296</v>
      </c>
      <c r="AA4" s="49">
        <v>45</v>
      </c>
      <c r="AB4" s="49">
        <v>81</v>
      </c>
      <c r="AC4" s="37"/>
      <c r="AD4" s="37"/>
      <c r="AE4" s="37"/>
      <c r="AF4" s="67"/>
      <c r="AG4" s="37"/>
      <c r="AH4" s="68"/>
      <c r="AI4" s="68"/>
      <c r="AJ4" s="37"/>
      <c r="AK4" s="26"/>
      <c r="AL4" s="26"/>
      <c r="AM4" s="26"/>
      <c r="AN4" s="26"/>
      <c r="AO4" s="26"/>
      <c r="AP4" s="109" t="s">
        <v>53</v>
      </c>
      <c r="AQ4" s="66" t="s">
        <v>163</v>
      </c>
      <c r="AR4" s="123"/>
    </row>
    <row r="5" spans="1:44" s="69" customFormat="1" ht="11.25">
      <c r="A5" s="64">
        <v>2</v>
      </c>
      <c r="B5" s="64">
        <v>2</v>
      </c>
      <c r="C5" s="70"/>
      <c r="D5" s="5" t="s">
        <v>150</v>
      </c>
      <c r="E5" s="109" t="s">
        <v>149</v>
      </c>
      <c r="F5" s="110">
        <v>2021</v>
      </c>
      <c r="G5" s="110">
        <v>1</v>
      </c>
      <c r="H5" s="110">
        <v>2</v>
      </c>
      <c r="I5" s="110">
        <v>22</v>
      </c>
      <c r="J5" s="110">
        <v>7</v>
      </c>
      <c r="K5" s="111">
        <v>4</v>
      </c>
      <c r="L5" s="127">
        <v>41.897</v>
      </c>
      <c r="M5" s="127">
        <v>48.37</v>
      </c>
      <c r="N5" s="110">
        <v>64</v>
      </c>
      <c r="O5" s="48" t="s">
        <v>54</v>
      </c>
      <c r="P5" s="112">
        <v>3.8</v>
      </c>
      <c r="Q5" s="49">
        <v>79</v>
      </c>
      <c r="R5" s="49">
        <v>273</v>
      </c>
      <c r="S5" s="49">
        <v>6</v>
      </c>
      <c r="T5" s="49">
        <v>148</v>
      </c>
      <c r="U5" s="49">
        <v>9</v>
      </c>
      <c r="V5" s="49">
        <v>57</v>
      </c>
      <c r="W5" s="49">
        <v>332</v>
      </c>
      <c r="X5" s="49">
        <v>54</v>
      </c>
      <c r="Y5" s="49">
        <v>98</v>
      </c>
      <c r="Z5" s="49">
        <v>139</v>
      </c>
      <c r="AA5" s="49">
        <v>36</v>
      </c>
      <c r="AB5" s="50">
        <v>79</v>
      </c>
      <c r="AC5" s="37"/>
      <c r="AD5" s="37"/>
      <c r="AE5" s="29"/>
      <c r="AF5" s="71"/>
      <c r="AG5" s="37"/>
      <c r="AH5" s="72"/>
      <c r="AI5" s="73"/>
      <c r="AJ5" s="37"/>
      <c r="AK5" s="74"/>
      <c r="AL5" s="75"/>
      <c r="AM5" s="37"/>
      <c r="AN5" s="26"/>
      <c r="AO5" s="26"/>
      <c r="AP5" s="109" t="s">
        <v>53</v>
      </c>
      <c r="AQ5" s="66" t="s">
        <v>164</v>
      </c>
      <c r="AR5" s="123"/>
    </row>
    <row r="6" spans="1:249" s="69" customFormat="1" ht="11.25">
      <c r="A6" s="64">
        <v>3</v>
      </c>
      <c r="B6" s="64">
        <v>3</v>
      </c>
      <c r="C6" s="65"/>
      <c r="D6" s="5" t="s">
        <v>151</v>
      </c>
      <c r="E6" s="109" t="s">
        <v>149</v>
      </c>
      <c r="F6" s="110">
        <v>2021</v>
      </c>
      <c r="G6" s="110">
        <v>1</v>
      </c>
      <c r="H6" s="110">
        <v>8</v>
      </c>
      <c r="I6" s="110">
        <v>13</v>
      </c>
      <c r="J6" s="110">
        <v>56</v>
      </c>
      <c r="K6" s="111">
        <v>37.2</v>
      </c>
      <c r="L6" s="127">
        <v>43.448</v>
      </c>
      <c r="M6" s="127">
        <v>45.993</v>
      </c>
      <c r="N6" s="110">
        <v>106</v>
      </c>
      <c r="O6" s="48" t="s">
        <v>54</v>
      </c>
      <c r="P6" s="112">
        <v>3.3</v>
      </c>
      <c r="Q6" s="49">
        <v>0</v>
      </c>
      <c r="R6" s="49">
        <v>234</v>
      </c>
      <c r="S6" s="49">
        <v>15</v>
      </c>
      <c r="T6" s="49">
        <v>324</v>
      </c>
      <c r="U6" s="49">
        <v>75</v>
      </c>
      <c r="V6" s="49">
        <v>144</v>
      </c>
      <c r="W6" s="49">
        <v>159</v>
      </c>
      <c r="X6" s="49">
        <v>47</v>
      </c>
      <c r="Y6" s="49">
        <v>-69</v>
      </c>
      <c r="Z6" s="49">
        <v>310</v>
      </c>
      <c r="AA6" s="49">
        <v>47</v>
      </c>
      <c r="AB6" s="50">
        <v>-111</v>
      </c>
      <c r="AC6" s="76"/>
      <c r="AD6" s="76"/>
      <c r="AE6" s="30"/>
      <c r="AF6" s="67"/>
      <c r="AG6" s="30"/>
      <c r="AH6" s="77"/>
      <c r="AI6" s="77"/>
      <c r="AJ6" s="30"/>
      <c r="AK6" s="78"/>
      <c r="AL6" s="78"/>
      <c r="AM6" s="78"/>
      <c r="AN6" s="78"/>
      <c r="AO6" s="78"/>
      <c r="AP6" s="109" t="s">
        <v>53</v>
      </c>
      <c r="AQ6" s="66" t="s">
        <v>165</v>
      </c>
      <c r="AR6" s="123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44" s="69" customFormat="1" ht="11.25">
      <c r="A7" s="64">
        <v>4</v>
      </c>
      <c r="B7" s="64">
        <v>4</v>
      </c>
      <c r="C7" s="65"/>
      <c r="D7" s="5" t="s">
        <v>152</v>
      </c>
      <c r="E7" s="109" t="s">
        <v>149</v>
      </c>
      <c r="F7" s="110">
        <v>2021</v>
      </c>
      <c r="G7" s="110">
        <v>1</v>
      </c>
      <c r="H7" s="110">
        <v>9</v>
      </c>
      <c r="I7" s="110">
        <v>4</v>
      </c>
      <c r="J7" s="110">
        <v>59</v>
      </c>
      <c r="K7" s="111">
        <v>59.3</v>
      </c>
      <c r="L7" s="127">
        <v>41.82</v>
      </c>
      <c r="M7" s="127">
        <v>45.818</v>
      </c>
      <c r="N7" s="110">
        <v>20</v>
      </c>
      <c r="O7" s="48" t="s">
        <v>54</v>
      </c>
      <c r="P7" s="112">
        <v>3.6</v>
      </c>
      <c r="Q7" s="49">
        <v>79</v>
      </c>
      <c r="R7" s="49">
        <v>309</v>
      </c>
      <c r="S7" s="49">
        <v>6</v>
      </c>
      <c r="T7" s="49">
        <v>72</v>
      </c>
      <c r="U7" s="49">
        <v>9</v>
      </c>
      <c r="V7" s="49">
        <v>162</v>
      </c>
      <c r="W7" s="49">
        <v>67</v>
      </c>
      <c r="X7" s="49">
        <v>54</v>
      </c>
      <c r="Y7" s="49">
        <v>83</v>
      </c>
      <c r="Z7" s="49">
        <v>259</v>
      </c>
      <c r="AA7" s="49">
        <v>36</v>
      </c>
      <c r="AB7" s="50">
        <v>100</v>
      </c>
      <c r="AC7" s="37"/>
      <c r="AD7" s="37"/>
      <c r="AE7" s="37"/>
      <c r="AF7" s="67"/>
      <c r="AG7" s="37"/>
      <c r="AH7" s="68"/>
      <c r="AI7" s="68"/>
      <c r="AJ7" s="37"/>
      <c r="AK7" s="26"/>
      <c r="AL7" s="26"/>
      <c r="AM7" s="26"/>
      <c r="AN7" s="26"/>
      <c r="AO7" s="26"/>
      <c r="AP7" s="109" t="s">
        <v>53</v>
      </c>
      <c r="AQ7" s="66" t="s">
        <v>166</v>
      </c>
      <c r="AR7" s="123"/>
    </row>
    <row r="8" spans="1:44" s="69" customFormat="1" ht="11.25">
      <c r="A8" s="64">
        <v>5</v>
      </c>
      <c r="B8" s="64">
        <v>5</v>
      </c>
      <c r="C8" s="65"/>
      <c r="D8" s="5" t="s">
        <v>153</v>
      </c>
      <c r="E8" s="109" t="s">
        <v>43</v>
      </c>
      <c r="F8" s="110">
        <v>2021</v>
      </c>
      <c r="G8" s="110">
        <v>1</v>
      </c>
      <c r="H8" s="110">
        <v>12</v>
      </c>
      <c r="I8" s="110">
        <v>2</v>
      </c>
      <c r="J8" s="110">
        <v>39</v>
      </c>
      <c r="K8" s="111">
        <v>42.9</v>
      </c>
      <c r="L8" s="128">
        <v>43.65</v>
      </c>
      <c r="M8" s="128">
        <v>140.07</v>
      </c>
      <c r="N8" s="110">
        <v>203</v>
      </c>
      <c r="O8" s="79" t="s">
        <v>37</v>
      </c>
      <c r="P8" s="112">
        <v>6</v>
      </c>
      <c r="Q8" s="21">
        <v>18</v>
      </c>
      <c r="R8" s="21">
        <v>193</v>
      </c>
      <c r="S8" s="21">
        <v>4.45878</v>
      </c>
      <c r="T8" s="21">
        <v>101.74</v>
      </c>
      <c r="U8" s="21">
        <v>72</v>
      </c>
      <c r="V8" s="21">
        <v>358</v>
      </c>
      <c r="W8" s="21">
        <v>290</v>
      </c>
      <c r="X8" s="21">
        <v>28</v>
      </c>
      <c r="Y8" s="21">
        <v>-80</v>
      </c>
      <c r="Z8" s="21">
        <v>99</v>
      </c>
      <c r="AA8" s="21">
        <v>63</v>
      </c>
      <c r="AB8" s="21">
        <v>-95</v>
      </c>
      <c r="AC8" s="21"/>
      <c r="AD8" s="22">
        <v>0.67</v>
      </c>
      <c r="AE8" s="21">
        <v>270</v>
      </c>
      <c r="AF8" s="23">
        <v>1.07E+18</v>
      </c>
      <c r="AG8" s="23">
        <f>AF8*10000000</f>
        <v>1.07E+25</v>
      </c>
      <c r="AH8" s="21">
        <v>82</v>
      </c>
      <c r="AI8" s="20">
        <v>-8.137</v>
      </c>
      <c r="AJ8" s="20">
        <v>8.559</v>
      </c>
      <c r="AK8" s="20">
        <v>-0.422</v>
      </c>
      <c r="AL8" s="20">
        <v>-6.164</v>
      </c>
      <c r="AM8" s="20">
        <v>0.712</v>
      </c>
      <c r="AN8" s="20">
        <v>-2.476</v>
      </c>
      <c r="AO8" s="21">
        <v>17</v>
      </c>
      <c r="AP8" s="113" t="s">
        <v>51</v>
      </c>
      <c r="AQ8" s="66" t="s">
        <v>70</v>
      </c>
      <c r="AR8" s="123"/>
    </row>
    <row r="9" spans="1:44" s="69" customFormat="1" ht="11.25">
      <c r="A9" s="64">
        <v>6</v>
      </c>
      <c r="B9" s="64">
        <v>6</v>
      </c>
      <c r="C9" s="65"/>
      <c r="D9" s="5" t="s">
        <v>154</v>
      </c>
      <c r="E9" s="109" t="s">
        <v>43</v>
      </c>
      <c r="F9" s="110">
        <v>2021</v>
      </c>
      <c r="G9" s="110">
        <v>1</v>
      </c>
      <c r="H9" s="110">
        <v>15</v>
      </c>
      <c r="I9" s="110">
        <v>8</v>
      </c>
      <c r="J9" s="110">
        <v>40</v>
      </c>
      <c r="K9" s="111">
        <v>5.9</v>
      </c>
      <c r="L9" s="128">
        <v>42.36</v>
      </c>
      <c r="M9" s="128">
        <v>143.27</v>
      </c>
      <c r="N9" s="110">
        <v>75</v>
      </c>
      <c r="O9" s="79" t="s">
        <v>37</v>
      </c>
      <c r="P9" s="112">
        <v>4.7</v>
      </c>
      <c r="Q9" s="21">
        <v>74</v>
      </c>
      <c r="R9" s="21">
        <v>23</v>
      </c>
      <c r="S9" s="21">
        <v>15.3322</v>
      </c>
      <c r="T9" s="21">
        <v>224.463</v>
      </c>
      <c r="U9" s="21">
        <v>6</v>
      </c>
      <c r="V9" s="21">
        <v>133</v>
      </c>
      <c r="W9" s="21">
        <v>206</v>
      </c>
      <c r="X9" s="21">
        <v>41</v>
      </c>
      <c r="Y9" s="21">
        <v>66</v>
      </c>
      <c r="Z9" s="21">
        <v>57</v>
      </c>
      <c r="AA9" s="21">
        <v>53</v>
      </c>
      <c r="AB9" s="21">
        <v>109</v>
      </c>
      <c r="AC9" s="21"/>
      <c r="AD9" s="22">
        <v>0.54</v>
      </c>
      <c r="AE9" s="21">
        <v>50</v>
      </c>
      <c r="AF9" s="23">
        <v>6948000000000000</v>
      </c>
      <c r="AG9" s="23">
        <f>AF9*10000000</f>
        <v>6.948E+22</v>
      </c>
      <c r="AH9" s="21">
        <v>86</v>
      </c>
      <c r="AI9" s="20">
        <v>6.106</v>
      </c>
      <c r="AJ9" s="20">
        <v>-2.598</v>
      </c>
      <c r="AK9" s="20">
        <v>-3.509</v>
      </c>
      <c r="AL9" s="20">
        <v>2.068</v>
      </c>
      <c r="AM9" s="20">
        <v>-0.083</v>
      </c>
      <c r="AN9" s="20">
        <v>-3.977</v>
      </c>
      <c r="AO9" s="21">
        <v>15</v>
      </c>
      <c r="AP9" s="113" t="s">
        <v>51</v>
      </c>
      <c r="AQ9" s="66" t="s">
        <v>71</v>
      </c>
      <c r="AR9" s="123"/>
    </row>
    <row r="10" spans="1:246" s="69" customFormat="1" ht="11.25">
      <c r="A10" s="64">
        <v>7</v>
      </c>
      <c r="B10" s="64">
        <v>7</v>
      </c>
      <c r="C10" s="81"/>
      <c r="D10" s="5" t="s">
        <v>155</v>
      </c>
      <c r="E10" s="114" t="s">
        <v>48</v>
      </c>
      <c r="F10" s="115">
        <v>2021</v>
      </c>
      <c r="G10" s="115">
        <v>1</v>
      </c>
      <c r="H10" s="115">
        <v>17</v>
      </c>
      <c r="I10" s="115">
        <v>8</v>
      </c>
      <c r="J10" s="115">
        <v>31</v>
      </c>
      <c r="K10" s="116">
        <v>52.75</v>
      </c>
      <c r="L10" s="129">
        <v>53.718</v>
      </c>
      <c r="M10" s="129">
        <v>162.317</v>
      </c>
      <c r="N10" s="117">
        <v>47.8</v>
      </c>
      <c r="O10" s="5" t="s">
        <v>48</v>
      </c>
      <c r="P10" s="118">
        <v>5.5</v>
      </c>
      <c r="Q10" s="82">
        <v>60</v>
      </c>
      <c r="R10" s="82">
        <v>171.9</v>
      </c>
      <c r="S10" s="82">
        <v>30</v>
      </c>
      <c r="T10" s="82">
        <v>351.9</v>
      </c>
      <c r="U10" s="82">
        <v>0</v>
      </c>
      <c r="V10" s="82">
        <v>261.9</v>
      </c>
      <c r="W10" s="82">
        <v>198.4</v>
      </c>
      <c r="X10" s="82">
        <v>52.2</v>
      </c>
      <c r="Y10" s="82">
        <v>129.2</v>
      </c>
      <c r="Z10" s="82">
        <v>325.3</v>
      </c>
      <c r="AA10" s="82">
        <v>52.2</v>
      </c>
      <c r="AB10" s="82">
        <v>50.8</v>
      </c>
      <c r="AC10" s="82">
        <v>35</v>
      </c>
      <c r="AD10" s="83" t="s">
        <v>46</v>
      </c>
      <c r="AE10" s="75"/>
      <c r="AF10" s="72"/>
      <c r="AG10" s="72"/>
      <c r="AH10" s="75"/>
      <c r="AI10" s="75"/>
      <c r="AJ10" s="75"/>
      <c r="AK10" s="75"/>
      <c r="AL10" s="75"/>
      <c r="AM10" s="78"/>
      <c r="AN10" s="78"/>
      <c r="AO10" s="21"/>
      <c r="AP10" s="114" t="s">
        <v>156</v>
      </c>
      <c r="AQ10" s="66" t="s">
        <v>142</v>
      </c>
      <c r="AR10" s="123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44" s="69" customFormat="1" ht="11.25">
      <c r="A11" s="64">
        <v>8</v>
      </c>
      <c r="B11" s="64">
        <v>8</v>
      </c>
      <c r="C11" s="65"/>
      <c r="D11" s="5" t="s">
        <v>157</v>
      </c>
      <c r="E11" s="109" t="s">
        <v>43</v>
      </c>
      <c r="F11" s="110">
        <v>2021</v>
      </c>
      <c r="G11" s="110">
        <v>1</v>
      </c>
      <c r="H11" s="110">
        <v>18</v>
      </c>
      <c r="I11" s="110">
        <v>2</v>
      </c>
      <c r="J11" s="110">
        <v>5</v>
      </c>
      <c r="K11" s="111">
        <v>53.8</v>
      </c>
      <c r="L11" s="128">
        <v>44.76</v>
      </c>
      <c r="M11" s="128">
        <v>148.04</v>
      </c>
      <c r="N11" s="110">
        <v>110</v>
      </c>
      <c r="O11" s="79" t="s">
        <v>37</v>
      </c>
      <c r="P11" s="112">
        <v>4.7</v>
      </c>
      <c r="Q11" s="21">
        <v>38</v>
      </c>
      <c r="R11" s="21">
        <v>144</v>
      </c>
      <c r="S11" s="21">
        <v>26.8772</v>
      </c>
      <c r="T11" s="21">
        <v>29.8884</v>
      </c>
      <c r="U11" s="21">
        <v>40</v>
      </c>
      <c r="V11" s="21">
        <v>275</v>
      </c>
      <c r="W11" s="21">
        <v>29</v>
      </c>
      <c r="X11" s="21">
        <v>89</v>
      </c>
      <c r="Y11" s="21">
        <v>-117</v>
      </c>
      <c r="Z11" s="21">
        <v>298</v>
      </c>
      <c r="AA11" s="21">
        <v>27</v>
      </c>
      <c r="AB11" s="21">
        <v>-2</v>
      </c>
      <c r="AC11" s="21"/>
      <c r="AD11" s="22">
        <v>0.64</v>
      </c>
      <c r="AE11" s="21">
        <v>119</v>
      </c>
      <c r="AF11" s="23">
        <v>8780000000000000</v>
      </c>
      <c r="AG11" s="23">
        <f>AF11*10000000</f>
        <v>8.78E+22</v>
      </c>
      <c r="AH11" s="21">
        <v>54</v>
      </c>
      <c r="AI11" s="20">
        <v>-0.641</v>
      </c>
      <c r="AJ11" s="20">
        <v>4.258</v>
      </c>
      <c r="AK11" s="20">
        <v>-3.617</v>
      </c>
      <c r="AL11" s="20">
        <v>-2.538</v>
      </c>
      <c r="AM11" s="20">
        <v>-7.347</v>
      </c>
      <c r="AN11" s="20">
        <v>0.928</v>
      </c>
      <c r="AO11" s="21">
        <v>15</v>
      </c>
      <c r="AP11" s="113" t="s">
        <v>51</v>
      </c>
      <c r="AQ11" s="66" t="s">
        <v>72</v>
      </c>
      <c r="AR11" s="123"/>
    </row>
    <row r="12" spans="1:44" s="69" customFormat="1" ht="11.25">
      <c r="A12" s="64">
        <v>9</v>
      </c>
      <c r="B12" s="64">
        <v>9</v>
      </c>
      <c r="C12" s="65"/>
      <c r="D12" s="5" t="s">
        <v>158</v>
      </c>
      <c r="E12" s="109" t="s">
        <v>43</v>
      </c>
      <c r="F12" s="110">
        <v>2021</v>
      </c>
      <c r="G12" s="110">
        <v>1</v>
      </c>
      <c r="H12" s="110">
        <v>20</v>
      </c>
      <c r="I12" s="110">
        <v>16</v>
      </c>
      <c r="J12" s="110">
        <v>0</v>
      </c>
      <c r="K12" s="111">
        <v>40.4</v>
      </c>
      <c r="L12" s="128">
        <v>49.56</v>
      </c>
      <c r="M12" s="128">
        <v>148.12</v>
      </c>
      <c r="N12" s="110">
        <v>584</v>
      </c>
      <c r="O12" s="79" t="s">
        <v>37</v>
      </c>
      <c r="P12" s="112">
        <v>5.6</v>
      </c>
      <c r="Q12" s="21">
        <v>47</v>
      </c>
      <c r="R12" s="21">
        <v>205</v>
      </c>
      <c r="S12" s="21">
        <v>42.4762</v>
      </c>
      <c r="T12" s="21">
        <v>18.5019</v>
      </c>
      <c r="U12" s="21">
        <v>3</v>
      </c>
      <c r="V12" s="21">
        <v>112</v>
      </c>
      <c r="W12" s="21">
        <v>237</v>
      </c>
      <c r="X12" s="21">
        <v>56</v>
      </c>
      <c r="Y12" s="21">
        <v>145</v>
      </c>
      <c r="Z12" s="21">
        <v>349</v>
      </c>
      <c r="AA12" s="21">
        <v>61</v>
      </c>
      <c r="AB12" s="21">
        <v>40</v>
      </c>
      <c r="AC12" s="21"/>
      <c r="AD12" s="22">
        <v>0.7</v>
      </c>
      <c r="AE12" s="21">
        <v>576</v>
      </c>
      <c r="AF12" s="23">
        <v>2.201E+17</v>
      </c>
      <c r="AG12" s="23">
        <f>AF12*10000000</f>
        <v>2.201E+24</v>
      </c>
      <c r="AH12" s="21">
        <v>84</v>
      </c>
      <c r="AI12" s="20">
        <v>1.147</v>
      </c>
      <c r="AJ12" s="20">
        <v>0.49</v>
      </c>
      <c r="AK12" s="20">
        <v>-1.636</v>
      </c>
      <c r="AL12" s="20">
        <v>-1.071</v>
      </c>
      <c r="AM12" s="20">
        <v>0.625</v>
      </c>
      <c r="AN12" s="20">
        <v>-1.091</v>
      </c>
      <c r="AO12" s="21">
        <v>17</v>
      </c>
      <c r="AP12" s="113" t="s">
        <v>51</v>
      </c>
      <c r="AQ12" s="66" t="s">
        <v>143</v>
      </c>
      <c r="AR12" s="123"/>
    </row>
    <row r="13" spans="1:44" s="69" customFormat="1" ht="11.25">
      <c r="A13" s="64">
        <v>10</v>
      </c>
      <c r="B13" s="64">
        <v>10</v>
      </c>
      <c r="C13" s="65"/>
      <c r="D13" s="5" t="s">
        <v>192</v>
      </c>
      <c r="E13" s="109" t="s">
        <v>43</v>
      </c>
      <c r="F13" s="110">
        <v>2021</v>
      </c>
      <c r="G13" s="110">
        <v>1</v>
      </c>
      <c r="H13" s="110">
        <v>27</v>
      </c>
      <c r="I13" s="110">
        <v>5</v>
      </c>
      <c r="J13" s="110">
        <v>6</v>
      </c>
      <c r="K13" s="111">
        <v>52.8</v>
      </c>
      <c r="L13" s="128">
        <v>42.64</v>
      </c>
      <c r="M13" s="128">
        <v>142.07</v>
      </c>
      <c r="N13" s="110">
        <v>123</v>
      </c>
      <c r="O13" s="79" t="s">
        <v>37</v>
      </c>
      <c r="P13" s="112">
        <v>5.4</v>
      </c>
      <c r="Q13" s="21">
        <v>29</v>
      </c>
      <c r="R13" s="21">
        <v>351</v>
      </c>
      <c r="S13" s="21">
        <v>38.9032</v>
      </c>
      <c r="T13" s="21">
        <v>235.134</v>
      </c>
      <c r="U13" s="21">
        <v>38</v>
      </c>
      <c r="V13" s="21">
        <v>106</v>
      </c>
      <c r="W13" s="21">
        <v>231</v>
      </c>
      <c r="X13" s="21">
        <v>85</v>
      </c>
      <c r="Y13" s="21">
        <v>-129</v>
      </c>
      <c r="Z13" s="21">
        <v>134</v>
      </c>
      <c r="AA13" s="21">
        <v>39</v>
      </c>
      <c r="AB13" s="21">
        <v>-8</v>
      </c>
      <c r="AC13" s="21"/>
      <c r="AD13" s="22">
        <v>0.69</v>
      </c>
      <c r="AE13" s="21">
        <v>124</v>
      </c>
      <c r="AF13" s="23">
        <v>1.012E+17</v>
      </c>
      <c r="AG13" s="23">
        <f>AF13*10000000</f>
        <v>1.012E+24</v>
      </c>
      <c r="AH13" s="21">
        <v>75</v>
      </c>
      <c r="AI13" s="20">
        <v>-1.579</v>
      </c>
      <c r="AJ13" s="20">
        <v>7.332</v>
      </c>
      <c r="AK13" s="20">
        <v>-5.752</v>
      </c>
      <c r="AL13" s="20">
        <v>6.117</v>
      </c>
      <c r="AM13" s="20">
        <v>4.512</v>
      </c>
      <c r="AN13" s="20">
        <v>0.015</v>
      </c>
      <c r="AO13" s="21">
        <v>16</v>
      </c>
      <c r="AP13" s="113" t="s">
        <v>51</v>
      </c>
      <c r="AQ13" s="66" t="s">
        <v>73</v>
      </c>
      <c r="AR13" s="123"/>
    </row>
    <row r="14" spans="1:246" s="69" customFormat="1" ht="11.25">
      <c r="A14" s="64">
        <v>11</v>
      </c>
      <c r="B14" s="64">
        <v>11</v>
      </c>
      <c r="C14" s="65"/>
      <c r="D14" s="5" t="s">
        <v>193</v>
      </c>
      <c r="E14" s="109" t="s">
        <v>43</v>
      </c>
      <c r="F14" s="110">
        <v>2021</v>
      </c>
      <c r="G14" s="110">
        <v>2</v>
      </c>
      <c r="H14" s="110">
        <v>4</v>
      </c>
      <c r="I14" s="110">
        <v>19</v>
      </c>
      <c r="J14" s="110">
        <v>27</v>
      </c>
      <c r="K14" s="111">
        <v>37</v>
      </c>
      <c r="L14" s="128">
        <v>44.26</v>
      </c>
      <c r="M14" s="128">
        <v>147.89</v>
      </c>
      <c r="N14" s="110">
        <v>96</v>
      </c>
      <c r="O14" s="79" t="s">
        <v>37</v>
      </c>
      <c r="P14" s="112">
        <v>4.9</v>
      </c>
      <c r="Q14" s="21">
        <v>35</v>
      </c>
      <c r="R14" s="21">
        <v>344</v>
      </c>
      <c r="S14" s="21">
        <v>3.30233</v>
      </c>
      <c r="T14" s="21">
        <v>76.452</v>
      </c>
      <c r="U14" s="21">
        <v>55</v>
      </c>
      <c r="V14" s="21">
        <v>171</v>
      </c>
      <c r="W14" s="21">
        <v>257</v>
      </c>
      <c r="X14" s="21">
        <v>80</v>
      </c>
      <c r="Y14" s="21">
        <v>-87</v>
      </c>
      <c r="Z14" s="21">
        <v>59</v>
      </c>
      <c r="AA14" s="21">
        <v>11</v>
      </c>
      <c r="AB14" s="21">
        <v>-108</v>
      </c>
      <c r="AC14" s="21"/>
      <c r="AD14" s="22">
        <v>0.55</v>
      </c>
      <c r="AE14" s="21">
        <v>98</v>
      </c>
      <c r="AF14" s="23">
        <v>18240000000000000</v>
      </c>
      <c r="AG14" s="23">
        <f>AF14*10000000</f>
        <v>1.824E+23</v>
      </c>
      <c r="AH14" s="21">
        <v>92</v>
      </c>
      <c r="AI14" s="20">
        <v>-0.591</v>
      </c>
      <c r="AJ14" s="20">
        <v>0.582</v>
      </c>
      <c r="AK14" s="20">
        <v>0.01</v>
      </c>
      <c r="AL14" s="20">
        <v>1.667</v>
      </c>
      <c r="AM14" s="20">
        <v>0.371</v>
      </c>
      <c r="AN14" s="20">
        <v>0.257</v>
      </c>
      <c r="AO14" s="21">
        <v>16</v>
      </c>
      <c r="AP14" s="113" t="s">
        <v>51</v>
      </c>
      <c r="AQ14" s="66" t="s">
        <v>74</v>
      </c>
      <c r="AR14" s="123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44" s="69" customFormat="1" ht="11.25">
      <c r="A15" s="64">
        <v>12</v>
      </c>
      <c r="B15" s="64">
        <v>12</v>
      </c>
      <c r="C15" s="65"/>
      <c r="D15" s="5" t="s">
        <v>194</v>
      </c>
      <c r="E15" s="109" t="s">
        <v>43</v>
      </c>
      <c r="F15" s="110">
        <v>2021</v>
      </c>
      <c r="G15" s="110">
        <v>2</v>
      </c>
      <c r="H15" s="110">
        <v>8</v>
      </c>
      <c r="I15" s="110">
        <v>14</v>
      </c>
      <c r="J15" s="110">
        <v>24</v>
      </c>
      <c r="K15" s="111">
        <v>0</v>
      </c>
      <c r="L15" s="128">
        <v>42.14</v>
      </c>
      <c r="M15" s="128">
        <v>145.16</v>
      </c>
      <c r="N15" s="110">
        <v>55</v>
      </c>
      <c r="O15" s="79" t="s">
        <v>37</v>
      </c>
      <c r="P15" s="112">
        <v>5.1</v>
      </c>
      <c r="Q15" s="21">
        <v>59</v>
      </c>
      <c r="R15" s="21">
        <v>271</v>
      </c>
      <c r="S15" s="21">
        <v>16.4549</v>
      </c>
      <c r="T15" s="21">
        <v>31.2784</v>
      </c>
      <c r="U15" s="21">
        <v>25</v>
      </c>
      <c r="V15" s="21">
        <v>129</v>
      </c>
      <c r="W15" s="21">
        <v>26</v>
      </c>
      <c r="X15" s="21">
        <v>72</v>
      </c>
      <c r="Y15" s="21">
        <v>73</v>
      </c>
      <c r="Z15" s="21">
        <v>251</v>
      </c>
      <c r="AA15" s="21">
        <v>25</v>
      </c>
      <c r="AB15" s="21">
        <v>132</v>
      </c>
      <c r="AC15" s="21"/>
      <c r="AD15" s="22">
        <v>0.68</v>
      </c>
      <c r="AE15" s="21">
        <v>29</v>
      </c>
      <c r="AF15" s="23">
        <v>42330000000000000</v>
      </c>
      <c r="AG15" s="23">
        <f>AF15*10000000</f>
        <v>4.233E+23</v>
      </c>
      <c r="AH15" s="21">
        <v>79</v>
      </c>
      <c r="AI15" s="20">
        <v>2.554</v>
      </c>
      <c r="AJ15" s="20">
        <v>-1.615</v>
      </c>
      <c r="AK15" s="20">
        <v>-0.938</v>
      </c>
      <c r="AL15" s="20">
        <v>0.896</v>
      </c>
      <c r="AM15" s="20">
        <v>3.189</v>
      </c>
      <c r="AN15" s="20">
        <v>-1.393</v>
      </c>
      <c r="AO15" s="21">
        <v>16</v>
      </c>
      <c r="AP15" s="113" t="s">
        <v>51</v>
      </c>
      <c r="AQ15" s="66" t="s">
        <v>75</v>
      </c>
      <c r="AR15" s="123"/>
    </row>
    <row r="16" spans="1:44" s="69" customFormat="1" ht="11.25">
      <c r="A16" s="64">
        <v>13</v>
      </c>
      <c r="B16" s="64">
        <v>13</v>
      </c>
      <c r="C16" s="70"/>
      <c r="D16" s="5" t="s">
        <v>195</v>
      </c>
      <c r="E16" s="109" t="s">
        <v>149</v>
      </c>
      <c r="F16" s="119">
        <v>2021</v>
      </c>
      <c r="G16" s="119">
        <v>2</v>
      </c>
      <c r="H16" s="119">
        <v>15</v>
      </c>
      <c r="I16" s="119">
        <v>15</v>
      </c>
      <c r="J16" s="110">
        <v>58</v>
      </c>
      <c r="K16" s="111">
        <v>6.9</v>
      </c>
      <c r="L16" s="127">
        <v>43.543</v>
      </c>
      <c r="M16" s="127">
        <v>45.537</v>
      </c>
      <c r="N16" s="110">
        <v>156</v>
      </c>
      <c r="O16" s="61" t="s">
        <v>54</v>
      </c>
      <c r="P16" s="112">
        <v>3.9</v>
      </c>
      <c r="Q16" s="53">
        <v>11</v>
      </c>
      <c r="R16" s="53">
        <v>310</v>
      </c>
      <c r="S16" s="53">
        <v>63</v>
      </c>
      <c r="T16" s="53">
        <v>64</v>
      </c>
      <c r="U16" s="53">
        <v>24</v>
      </c>
      <c r="V16" s="53">
        <v>215</v>
      </c>
      <c r="W16" s="53">
        <v>261</v>
      </c>
      <c r="X16" s="53">
        <v>82</v>
      </c>
      <c r="Y16" s="53">
        <v>-25</v>
      </c>
      <c r="Z16" s="53">
        <v>355</v>
      </c>
      <c r="AA16" s="53">
        <v>65</v>
      </c>
      <c r="AB16" s="52">
        <v>-171</v>
      </c>
      <c r="AC16" s="37"/>
      <c r="AD16" s="37"/>
      <c r="AE16" s="29"/>
      <c r="AF16" s="71"/>
      <c r="AG16" s="37"/>
      <c r="AH16" s="72"/>
      <c r="AI16" s="73"/>
      <c r="AJ16" s="84"/>
      <c r="AK16" s="75"/>
      <c r="AL16" s="26"/>
      <c r="AM16" s="37"/>
      <c r="AN16" s="26"/>
      <c r="AO16" s="26"/>
      <c r="AP16" s="109" t="s">
        <v>53</v>
      </c>
      <c r="AQ16" s="66" t="s">
        <v>167</v>
      </c>
      <c r="AR16" s="123"/>
    </row>
    <row r="17" spans="1:246" s="69" customFormat="1" ht="11.25">
      <c r="A17" s="64">
        <v>14</v>
      </c>
      <c r="B17" s="64">
        <v>14</v>
      </c>
      <c r="C17" s="70"/>
      <c r="D17" s="5" t="s">
        <v>196</v>
      </c>
      <c r="E17" s="114" t="s">
        <v>48</v>
      </c>
      <c r="F17" s="115">
        <v>2021</v>
      </c>
      <c r="G17" s="115">
        <v>2</v>
      </c>
      <c r="H17" s="115">
        <v>15</v>
      </c>
      <c r="I17" s="115">
        <v>22</v>
      </c>
      <c r="J17" s="115">
        <v>24</v>
      </c>
      <c r="K17" s="116">
        <v>26.69</v>
      </c>
      <c r="L17" s="129">
        <v>54.604</v>
      </c>
      <c r="M17" s="129">
        <v>161.705</v>
      </c>
      <c r="N17" s="117">
        <v>33.8</v>
      </c>
      <c r="O17" s="5" t="s">
        <v>48</v>
      </c>
      <c r="P17" s="118">
        <v>4.7</v>
      </c>
      <c r="Q17" s="82">
        <v>88.3</v>
      </c>
      <c r="R17" s="82">
        <v>246</v>
      </c>
      <c r="S17" s="82">
        <v>1.7</v>
      </c>
      <c r="T17" s="82">
        <v>66</v>
      </c>
      <c r="U17" s="82">
        <v>0</v>
      </c>
      <c r="V17" s="82">
        <v>336</v>
      </c>
      <c r="W17" s="82">
        <v>247.8</v>
      </c>
      <c r="X17" s="82">
        <v>45</v>
      </c>
      <c r="Y17" s="82">
        <v>92.4</v>
      </c>
      <c r="Z17" s="82">
        <v>64.3</v>
      </c>
      <c r="AA17" s="82">
        <v>45</v>
      </c>
      <c r="AB17" s="82">
        <v>87.6</v>
      </c>
      <c r="AC17" s="82">
        <v>33</v>
      </c>
      <c r="AD17" s="83" t="s">
        <v>47</v>
      </c>
      <c r="AE17" s="37"/>
      <c r="AF17" s="72"/>
      <c r="AG17" s="73"/>
      <c r="AH17" s="37"/>
      <c r="AI17" s="74"/>
      <c r="AJ17" s="75"/>
      <c r="AK17" s="37"/>
      <c r="AL17" s="26"/>
      <c r="AM17" s="26"/>
      <c r="AN17" s="26"/>
      <c r="AO17" s="26"/>
      <c r="AP17" s="114" t="s">
        <v>156</v>
      </c>
      <c r="AQ17" s="66" t="s">
        <v>76</v>
      </c>
      <c r="AR17" s="123"/>
      <c r="IK17" s="85"/>
      <c r="IL17" s="85"/>
    </row>
    <row r="18" spans="1:246" s="69" customFormat="1" ht="11.25">
      <c r="A18" s="64">
        <v>15</v>
      </c>
      <c r="B18" s="64">
        <v>15</v>
      </c>
      <c r="C18" s="81"/>
      <c r="D18" s="5" t="s">
        <v>197</v>
      </c>
      <c r="E18" s="114" t="s">
        <v>48</v>
      </c>
      <c r="F18" s="115">
        <v>2021</v>
      </c>
      <c r="G18" s="115">
        <v>2</v>
      </c>
      <c r="H18" s="115">
        <v>16</v>
      </c>
      <c r="I18" s="115">
        <v>9</v>
      </c>
      <c r="J18" s="115">
        <v>55</v>
      </c>
      <c r="K18" s="116">
        <v>29.21</v>
      </c>
      <c r="L18" s="129">
        <v>51.876</v>
      </c>
      <c r="M18" s="129">
        <v>157.302</v>
      </c>
      <c r="N18" s="117">
        <v>150</v>
      </c>
      <c r="O18" s="5" t="s">
        <v>48</v>
      </c>
      <c r="P18" s="118">
        <v>4.9</v>
      </c>
      <c r="Q18" s="82">
        <v>44.1</v>
      </c>
      <c r="R18" s="82">
        <v>54.9</v>
      </c>
      <c r="S18" s="82">
        <v>30.7</v>
      </c>
      <c r="T18" s="82">
        <v>180</v>
      </c>
      <c r="U18" s="82">
        <v>30.4</v>
      </c>
      <c r="V18" s="82">
        <v>290.3</v>
      </c>
      <c r="W18" s="82">
        <v>175.4</v>
      </c>
      <c r="X18" s="82">
        <v>82.3</v>
      </c>
      <c r="Y18" s="82">
        <v>59</v>
      </c>
      <c r="Z18" s="82">
        <v>72.7</v>
      </c>
      <c r="AA18" s="82">
        <v>31.8</v>
      </c>
      <c r="AB18" s="82">
        <v>165.2</v>
      </c>
      <c r="AC18" s="82">
        <v>46</v>
      </c>
      <c r="AD18" s="83" t="s">
        <v>44</v>
      </c>
      <c r="AE18" s="75"/>
      <c r="AF18" s="72"/>
      <c r="AG18" s="72"/>
      <c r="AH18" s="75"/>
      <c r="AI18" s="75"/>
      <c r="AJ18" s="75"/>
      <c r="AK18" s="75"/>
      <c r="AL18" s="75"/>
      <c r="AM18" s="78"/>
      <c r="AN18" s="78"/>
      <c r="AO18" s="21"/>
      <c r="AP18" s="114" t="s">
        <v>156</v>
      </c>
      <c r="AQ18" s="66" t="s">
        <v>144</v>
      </c>
      <c r="AR18" s="123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9" s="86" customFormat="1" ht="11.25">
      <c r="A19" s="64">
        <v>16</v>
      </c>
      <c r="B19" s="64">
        <v>16</v>
      </c>
      <c r="C19" s="70"/>
      <c r="D19" s="5" t="s">
        <v>198</v>
      </c>
      <c r="E19" s="109" t="s">
        <v>43</v>
      </c>
      <c r="F19" s="110">
        <v>2021</v>
      </c>
      <c r="G19" s="110">
        <v>2</v>
      </c>
      <c r="H19" s="110">
        <v>20</v>
      </c>
      <c r="I19" s="110">
        <v>13</v>
      </c>
      <c r="J19" s="110">
        <v>23</v>
      </c>
      <c r="K19" s="111">
        <v>27</v>
      </c>
      <c r="L19" s="128">
        <v>43.27</v>
      </c>
      <c r="M19" s="128">
        <v>147.09</v>
      </c>
      <c r="N19" s="110">
        <v>71</v>
      </c>
      <c r="O19" s="79" t="s">
        <v>37</v>
      </c>
      <c r="P19" s="112">
        <v>5</v>
      </c>
      <c r="Q19" s="21">
        <v>53</v>
      </c>
      <c r="R19" s="21">
        <v>327</v>
      </c>
      <c r="S19" s="21">
        <v>0.911054</v>
      </c>
      <c r="T19" s="21">
        <v>236.076</v>
      </c>
      <c r="U19" s="21">
        <v>37</v>
      </c>
      <c r="V19" s="21">
        <v>145</v>
      </c>
      <c r="W19" s="21">
        <v>56</v>
      </c>
      <c r="X19" s="21">
        <v>82</v>
      </c>
      <c r="Y19" s="21">
        <v>91</v>
      </c>
      <c r="Z19" s="21">
        <v>230</v>
      </c>
      <c r="AA19" s="21">
        <v>8</v>
      </c>
      <c r="AB19" s="21">
        <v>84</v>
      </c>
      <c r="AC19" s="21"/>
      <c r="AD19" s="22">
        <v>0.58</v>
      </c>
      <c r="AE19" s="21">
        <v>75</v>
      </c>
      <c r="AF19" s="23">
        <v>27430000000000000</v>
      </c>
      <c r="AG19" s="23">
        <f>AF19*10000000</f>
        <v>2.743E+23</v>
      </c>
      <c r="AH19" s="21">
        <v>82</v>
      </c>
      <c r="AI19" s="20">
        <v>0.639</v>
      </c>
      <c r="AJ19" s="20">
        <v>-0.5</v>
      </c>
      <c r="AK19" s="20">
        <v>-0.139</v>
      </c>
      <c r="AL19" s="20">
        <v>2.18</v>
      </c>
      <c r="AM19" s="20">
        <v>1.459</v>
      </c>
      <c r="AN19" s="20">
        <v>-0.554</v>
      </c>
      <c r="AO19" s="21">
        <v>16</v>
      </c>
      <c r="AP19" s="113" t="s">
        <v>51</v>
      </c>
      <c r="AQ19" s="66" t="s">
        <v>77</v>
      </c>
      <c r="AR19" s="123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</row>
    <row r="20" spans="1:44" s="69" customFormat="1" ht="11.25">
      <c r="A20" s="64">
        <v>17</v>
      </c>
      <c r="B20" s="64">
        <v>17</v>
      </c>
      <c r="C20" s="65"/>
      <c r="D20" s="5" t="s">
        <v>159</v>
      </c>
      <c r="E20" s="109" t="s">
        <v>43</v>
      </c>
      <c r="F20" s="110">
        <v>2021</v>
      </c>
      <c r="G20" s="110">
        <v>2</v>
      </c>
      <c r="H20" s="110">
        <v>22</v>
      </c>
      <c r="I20" s="110">
        <v>1</v>
      </c>
      <c r="J20" s="110">
        <v>55</v>
      </c>
      <c r="K20" s="111">
        <v>55.7</v>
      </c>
      <c r="L20" s="128">
        <v>43.13</v>
      </c>
      <c r="M20" s="128">
        <v>145.97</v>
      </c>
      <c r="N20" s="110">
        <v>72</v>
      </c>
      <c r="O20" s="79" t="s">
        <v>37</v>
      </c>
      <c r="P20" s="112">
        <v>4.4</v>
      </c>
      <c r="Q20" s="21">
        <v>57</v>
      </c>
      <c r="R20" s="21">
        <v>353</v>
      </c>
      <c r="S20" s="21">
        <v>25.311</v>
      </c>
      <c r="T20" s="21">
        <v>216.811</v>
      </c>
      <c r="U20" s="21">
        <v>20</v>
      </c>
      <c r="V20" s="21">
        <v>117</v>
      </c>
      <c r="W20" s="21">
        <v>172</v>
      </c>
      <c r="X20" s="21">
        <v>34</v>
      </c>
      <c r="Y20" s="21">
        <v>40</v>
      </c>
      <c r="Z20" s="21">
        <v>47</v>
      </c>
      <c r="AA20" s="21">
        <v>69</v>
      </c>
      <c r="AB20" s="21">
        <v>117</v>
      </c>
      <c r="AC20" s="21"/>
      <c r="AD20" s="22">
        <v>0.72</v>
      </c>
      <c r="AE20" s="21">
        <v>50</v>
      </c>
      <c r="AF20" s="23">
        <v>2388000000000000</v>
      </c>
      <c r="AG20" s="23">
        <f>AF20*10000000</f>
        <v>2.388E+22</v>
      </c>
      <c r="AH20" s="21">
        <v>54</v>
      </c>
      <c r="AI20" s="20">
        <v>1.231</v>
      </c>
      <c r="AJ20" s="20">
        <v>0.433</v>
      </c>
      <c r="AK20" s="20">
        <v>-1.664</v>
      </c>
      <c r="AL20" s="20">
        <v>1.11</v>
      </c>
      <c r="AM20" s="20">
        <v>0.995</v>
      </c>
      <c r="AN20" s="20">
        <v>-1.116</v>
      </c>
      <c r="AO20" s="21">
        <v>15</v>
      </c>
      <c r="AP20" s="113" t="s">
        <v>51</v>
      </c>
      <c r="AQ20" s="66" t="s">
        <v>78</v>
      </c>
      <c r="AR20" s="123"/>
    </row>
    <row r="21" spans="1:44" s="69" customFormat="1" ht="11.25">
      <c r="A21" s="64">
        <v>18</v>
      </c>
      <c r="B21" s="64">
        <v>18</v>
      </c>
      <c r="C21" s="65"/>
      <c r="D21" s="5" t="s">
        <v>160</v>
      </c>
      <c r="E21" s="109" t="s">
        <v>43</v>
      </c>
      <c r="F21" s="110">
        <v>2021</v>
      </c>
      <c r="G21" s="110">
        <v>2</v>
      </c>
      <c r="H21" s="110">
        <v>24</v>
      </c>
      <c r="I21" s="110">
        <v>22</v>
      </c>
      <c r="J21" s="110">
        <v>26</v>
      </c>
      <c r="K21" s="111">
        <v>14.4</v>
      </c>
      <c r="L21" s="128">
        <v>44.75</v>
      </c>
      <c r="M21" s="128">
        <v>147.31</v>
      </c>
      <c r="N21" s="110">
        <v>136</v>
      </c>
      <c r="O21" s="79" t="s">
        <v>37</v>
      </c>
      <c r="P21" s="112">
        <v>5</v>
      </c>
      <c r="Q21" s="21">
        <v>54</v>
      </c>
      <c r="R21" s="21">
        <v>353</v>
      </c>
      <c r="S21" s="21">
        <v>13.1704</v>
      </c>
      <c r="T21" s="21">
        <v>244.412</v>
      </c>
      <c r="U21" s="21">
        <v>33</v>
      </c>
      <c r="V21" s="21">
        <v>146</v>
      </c>
      <c r="W21" s="21">
        <v>196</v>
      </c>
      <c r="X21" s="21">
        <v>17</v>
      </c>
      <c r="Y21" s="21">
        <v>40</v>
      </c>
      <c r="Z21" s="21">
        <v>67</v>
      </c>
      <c r="AA21" s="21">
        <v>79</v>
      </c>
      <c r="AB21" s="21">
        <v>103</v>
      </c>
      <c r="AC21" s="21"/>
      <c r="AD21" s="22">
        <v>0.73</v>
      </c>
      <c r="AE21" s="21">
        <v>148</v>
      </c>
      <c r="AF21" s="23">
        <v>29710000000000000</v>
      </c>
      <c r="AG21" s="23">
        <f>AF21*10000000</f>
        <v>2.971E+23</v>
      </c>
      <c r="AH21" s="21">
        <v>98</v>
      </c>
      <c r="AI21" s="20">
        <v>1.115</v>
      </c>
      <c r="AJ21" s="20">
        <v>-0.439</v>
      </c>
      <c r="AK21" s="20">
        <v>-0.677</v>
      </c>
      <c r="AL21" s="20">
        <v>2.518</v>
      </c>
      <c r="AM21" s="20">
        <v>0.907</v>
      </c>
      <c r="AN21" s="20">
        <v>-0.846</v>
      </c>
      <c r="AO21" s="21">
        <v>16</v>
      </c>
      <c r="AP21" s="113" t="s">
        <v>51</v>
      </c>
      <c r="AQ21" s="66" t="s">
        <v>79</v>
      </c>
      <c r="AR21" s="123"/>
    </row>
    <row r="22" spans="1:44" s="69" customFormat="1" ht="11.25">
      <c r="A22" s="64">
        <v>19</v>
      </c>
      <c r="B22" s="64">
        <v>19</v>
      </c>
      <c r="C22" s="65"/>
      <c r="D22" s="5" t="s">
        <v>199</v>
      </c>
      <c r="E22" s="109" t="s">
        <v>43</v>
      </c>
      <c r="F22" s="110">
        <v>2021</v>
      </c>
      <c r="G22" s="110">
        <v>3</v>
      </c>
      <c r="H22" s="110">
        <v>2</v>
      </c>
      <c r="I22" s="110">
        <v>21</v>
      </c>
      <c r="J22" s="110">
        <v>22</v>
      </c>
      <c r="K22" s="111">
        <v>46.3</v>
      </c>
      <c r="L22" s="128">
        <v>43.83</v>
      </c>
      <c r="M22" s="128">
        <v>148.05</v>
      </c>
      <c r="N22" s="110">
        <v>51</v>
      </c>
      <c r="O22" s="79" t="s">
        <v>37</v>
      </c>
      <c r="P22" s="112">
        <v>5.9</v>
      </c>
      <c r="Q22" s="21">
        <v>63</v>
      </c>
      <c r="R22" s="21">
        <v>294</v>
      </c>
      <c r="S22" s="21">
        <v>3.79799</v>
      </c>
      <c r="T22" s="21">
        <v>31.0779</v>
      </c>
      <c r="U22" s="21">
        <v>27</v>
      </c>
      <c r="V22" s="21">
        <v>123</v>
      </c>
      <c r="W22" s="21">
        <v>223</v>
      </c>
      <c r="X22" s="21">
        <v>18</v>
      </c>
      <c r="Y22" s="21">
        <v>102</v>
      </c>
      <c r="Z22" s="21">
        <v>30</v>
      </c>
      <c r="AA22" s="21">
        <v>72</v>
      </c>
      <c r="AB22" s="21">
        <v>86</v>
      </c>
      <c r="AC22" s="21"/>
      <c r="AD22" s="22">
        <v>0.82</v>
      </c>
      <c r="AE22" s="21">
        <v>34</v>
      </c>
      <c r="AF22" s="23">
        <v>6.331E+17</v>
      </c>
      <c r="AG22" s="23">
        <f>AF22*10000000</f>
        <v>6.331E+24</v>
      </c>
      <c r="AH22" s="21">
        <v>85</v>
      </c>
      <c r="AI22" s="20">
        <v>3.923</v>
      </c>
      <c r="AJ22" s="20">
        <v>-1.565</v>
      </c>
      <c r="AK22" s="20">
        <v>-2.357</v>
      </c>
      <c r="AL22" s="20">
        <v>2.387</v>
      </c>
      <c r="AM22" s="20">
        <v>4.528</v>
      </c>
      <c r="AN22" s="20">
        <v>-1.476</v>
      </c>
      <c r="AO22" s="21">
        <v>17</v>
      </c>
      <c r="AP22" s="113" t="s">
        <v>51</v>
      </c>
      <c r="AQ22" s="66" t="s">
        <v>80</v>
      </c>
      <c r="AR22" s="123"/>
    </row>
    <row r="23" spans="1:244" s="69" customFormat="1" ht="11.25">
      <c r="A23" s="64">
        <v>20</v>
      </c>
      <c r="B23" s="64">
        <v>20</v>
      </c>
      <c r="C23" s="65"/>
      <c r="D23" s="5" t="s">
        <v>200</v>
      </c>
      <c r="E23" s="114" t="s">
        <v>48</v>
      </c>
      <c r="F23" s="115">
        <v>2021</v>
      </c>
      <c r="G23" s="115">
        <v>3</v>
      </c>
      <c r="H23" s="115">
        <v>6</v>
      </c>
      <c r="I23" s="115">
        <v>5</v>
      </c>
      <c r="J23" s="115">
        <v>57</v>
      </c>
      <c r="K23" s="116">
        <v>56.47</v>
      </c>
      <c r="L23" s="129">
        <v>50.598</v>
      </c>
      <c r="M23" s="129">
        <v>157.809</v>
      </c>
      <c r="N23" s="117">
        <v>64</v>
      </c>
      <c r="O23" s="5" t="s">
        <v>48</v>
      </c>
      <c r="P23" s="118">
        <v>5.3</v>
      </c>
      <c r="Q23" s="87">
        <v>26.5</v>
      </c>
      <c r="R23" s="87">
        <v>271.1</v>
      </c>
      <c r="S23" s="87">
        <v>10.4</v>
      </c>
      <c r="T23" s="87">
        <v>6.3</v>
      </c>
      <c r="U23" s="87">
        <v>61.2</v>
      </c>
      <c r="V23" s="87">
        <v>115.8</v>
      </c>
      <c r="W23" s="87">
        <v>189.7</v>
      </c>
      <c r="X23" s="87">
        <v>72.3</v>
      </c>
      <c r="Y23" s="87">
        <v>-79.1</v>
      </c>
      <c r="Z23" s="87">
        <v>337.4</v>
      </c>
      <c r="AA23" s="87">
        <v>20.7</v>
      </c>
      <c r="AB23" s="87">
        <v>-120.6</v>
      </c>
      <c r="AC23" s="88">
        <v>35</v>
      </c>
      <c r="AD23" s="89" t="s">
        <v>45</v>
      </c>
      <c r="AE23" s="30"/>
      <c r="AF23" s="77"/>
      <c r="AG23" s="77"/>
      <c r="AH23" s="30"/>
      <c r="AI23" s="78"/>
      <c r="AJ23" s="78"/>
      <c r="AK23" s="78"/>
      <c r="AL23" s="78"/>
      <c r="AM23" s="78"/>
      <c r="AN23" s="20"/>
      <c r="AO23" s="90"/>
      <c r="AP23" s="114" t="s">
        <v>156</v>
      </c>
      <c r="AQ23" s="66" t="s">
        <v>81</v>
      </c>
      <c r="AR23" s="123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</row>
    <row r="24" spans="1:249" s="69" customFormat="1" ht="11.25">
      <c r="A24" s="64">
        <v>21</v>
      </c>
      <c r="B24" s="64">
        <v>21</v>
      </c>
      <c r="C24" s="65"/>
      <c r="D24" s="5" t="s">
        <v>201</v>
      </c>
      <c r="E24" s="109" t="s">
        <v>149</v>
      </c>
      <c r="F24" s="119">
        <v>2021</v>
      </c>
      <c r="G24" s="119">
        <v>3</v>
      </c>
      <c r="H24" s="119">
        <v>13</v>
      </c>
      <c r="I24" s="119">
        <v>9</v>
      </c>
      <c r="J24" s="119">
        <v>46</v>
      </c>
      <c r="K24" s="111">
        <v>15.8</v>
      </c>
      <c r="L24" s="127">
        <v>42.537</v>
      </c>
      <c r="M24" s="127">
        <v>43.395</v>
      </c>
      <c r="N24" s="110">
        <v>5</v>
      </c>
      <c r="O24" s="61" t="s">
        <v>54</v>
      </c>
      <c r="P24" s="112">
        <v>3.7</v>
      </c>
      <c r="Q24" s="53">
        <v>67</v>
      </c>
      <c r="R24" s="53">
        <v>230</v>
      </c>
      <c r="S24" s="53">
        <v>23</v>
      </c>
      <c r="T24" s="53">
        <v>50</v>
      </c>
      <c r="U24" s="53">
        <v>0</v>
      </c>
      <c r="V24" s="53">
        <v>320</v>
      </c>
      <c r="W24" s="53">
        <v>252</v>
      </c>
      <c r="X24" s="53">
        <v>49</v>
      </c>
      <c r="Y24" s="53">
        <v>121</v>
      </c>
      <c r="Z24" s="53">
        <v>29</v>
      </c>
      <c r="AA24" s="53">
        <v>49</v>
      </c>
      <c r="AB24" s="52">
        <v>59</v>
      </c>
      <c r="AC24" s="37"/>
      <c r="AD24" s="37"/>
      <c r="AE24" s="37"/>
      <c r="AF24" s="67"/>
      <c r="AG24" s="37"/>
      <c r="AH24" s="68"/>
      <c r="AI24" s="68"/>
      <c r="AJ24" s="37"/>
      <c r="AK24" s="26"/>
      <c r="AL24" s="26"/>
      <c r="AM24" s="26"/>
      <c r="AN24" s="26"/>
      <c r="AO24" s="26"/>
      <c r="AP24" s="109" t="s">
        <v>53</v>
      </c>
      <c r="AQ24" s="66" t="s">
        <v>168</v>
      </c>
      <c r="AR24" s="123"/>
      <c r="AS24" s="2"/>
      <c r="IO24" s="2"/>
    </row>
    <row r="25" spans="1:248" s="69" customFormat="1" ht="11.25">
      <c r="A25" s="64">
        <v>22</v>
      </c>
      <c r="B25" s="64">
        <v>22</v>
      </c>
      <c r="C25" s="65"/>
      <c r="D25" s="5" t="s">
        <v>202</v>
      </c>
      <c r="E25" s="109" t="s">
        <v>149</v>
      </c>
      <c r="F25" s="119">
        <v>2021</v>
      </c>
      <c r="G25" s="119">
        <v>3</v>
      </c>
      <c r="H25" s="119">
        <v>13</v>
      </c>
      <c r="I25" s="119">
        <v>10</v>
      </c>
      <c r="J25" s="119">
        <v>55</v>
      </c>
      <c r="K25" s="111">
        <v>40.4</v>
      </c>
      <c r="L25" s="127">
        <v>42.535</v>
      </c>
      <c r="M25" s="127">
        <v>43.393</v>
      </c>
      <c r="N25" s="110">
        <v>5</v>
      </c>
      <c r="O25" s="61" t="s">
        <v>54</v>
      </c>
      <c r="P25" s="112">
        <v>3.5</v>
      </c>
      <c r="Q25" s="53">
        <v>50</v>
      </c>
      <c r="R25" s="53">
        <v>246</v>
      </c>
      <c r="S25" s="53">
        <v>39</v>
      </c>
      <c r="T25" s="53">
        <v>81</v>
      </c>
      <c r="U25" s="53">
        <v>7</v>
      </c>
      <c r="V25" s="53">
        <v>345</v>
      </c>
      <c r="W25" s="53">
        <v>285</v>
      </c>
      <c r="X25" s="53">
        <v>63</v>
      </c>
      <c r="Y25" s="53">
        <v>135</v>
      </c>
      <c r="Z25" s="53">
        <v>40</v>
      </c>
      <c r="AA25" s="53">
        <v>51</v>
      </c>
      <c r="AB25" s="53">
        <v>36</v>
      </c>
      <c r="AC25" s="30"/>
      <c r="AD25" s="30"/>
      <c r="AE25" s="30"/>
      <c r="AF25" s="91"/>
      <c r="AG25" s="30"/>
      <c r="AH25" s="77"/>
      <c r="AI25" s="77"/>
      <c r="AJ25" s="30"/>
      <c r="AK25" s="78"/>
      <c r="AL25" s="78"/>
      <c r="AM25" s="78"/>
      <c r="AN25" s="78"/>
      <c r="AO25" s="78"/>
      <c r="AP25" s="109" t="s">
        <v>53</v>
      </c>
      <c r="AQ25" s="66" t="s">
        <v>169</v>
      </c>
      <c r="AR25" s="123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</row>
    <row r="26" spans="1:248" s="69" customFormat="1" ht="11.25">
      <c r="A26" s="64">
        <v>23</v>
      </c>
      <c r="B26" s="64">
        <v>23</v>
      </c>
      <c r="C26" s="70"/>
      <c r="D26" s="5" t="s">
        <v>203</v>
      </c>
      <c r="E26" s="109" t="s">
        <v>149</v>
      </c>
      <c r="F26" s="119">
        <v>2021</v>
      </c>
      <c r="G26" s="119">
        <v>3</v>
      </c>
      <c r="H26" s="110">
        <v>15</v>
      </c>
      <c r="I26" s="110">
        <v>15</v>
      </c>
      <c r="J26" s="110">
        <v>25</v>
      </c>
      <c r="K26" s="111">
        <v>15.5</v>
      </c>
      <c r="L26" s="127">
        <v>42.535</v>
      </c>
      <c r="M26" s="127">
        <v>43.41</v>
      </c>
      <c r="N26" s="110">
        <v>6</v>
      </c>
      <c r="O26" s="61" t="s">
        <v>54</v>
      </c>
      <c r="P26" s="112">
        <v>3.4</v>
      </c>
      <c r="Q26" s="53">
        <v>70</v>
      </c>
      <c r="R26" s="53">
        <v>240</v>
      </c>
      <c r="S26" s="53">
        <v>20</v>
      </c>
      <c r="T26" s="53">
        <v>60</v>
      </c>
      <c r="U26" s="53">
        <v>0</v>
      </c>
      <c r="V26" s="53">
        <v>150</v>
      </c>
      <c r="W26" s="53">
        <v>41</v>
      </c>
      <c r="X26" s="53">
        <v>49</v>
      </c>
      <c r="Y26" s="53">
        <v>62</v>
      </c>
      <c r="Z26" s="53">
        <v>260</v>
      </c>
      <c r="AA26" s="53">
        <v>48</v>
      </c>
      <c r="AB26" s="52">
        <v>118</v>
      </c>
      <c r="AC26" s="37"/>
      <c r="AD26" s="37"/>
      <c r="AE26" s="29"/>
      <c r="AF26" s="71"/>
      <c r="AG26" s="37"/>
      <c r="AH26" s="72"/>
      <c r="AI26" s="73"/>
      <c r="AJ26" s="84"/>
      <c r="AK26" s="75"/>
      <c r="AL26" s="26"/>
      <c r="AM26" s="37"/>
      <c r="AN26" s="26"/>
      <c r="AO26" s="26"/>
      <c r="AP26" s="109" t="s">
        <v>53</v>
      </c>
      <c r="AQ26" s="66" t="s">
        <v>170</v>
      </c>
      <c r="AR26" s="123"/>
      <c r="IL26" s="2"/>
      <c r="IM26" s="2"/>
      <c r="IN26" s="2"/>
    </row>
    <row r="27" spans="1:246" s="69" customFormat="1" ht="11.25">
      <c r="A27" s="64">
        <v>24</v>
      </c>
      <c r="B27" s="64">
        <v>24</v>
      </c>
      <c r="C27" s="81"/>
      <c r="D27" s="5" t="s">
        <v>204</v>
      </c>
      <c r="E27" s="114" t="s">
        <v>48</v>
      </c>
      <c r="F27" s="115">
        <v>2021</v>
      </c>
      <c r="G27" s="115">
        <v>3</v>
      </c>
      <c r="H27" s="115">
        <v>16</v>
      </c>
      <c r="I27" s="115">
        <v>18</v>
      </c>
      <c r="J27" s="115">
        <v>38</v>
      </c>
      <c r="K27" s="116">
        <v>21.16</v>
      </c>
      <c r="L27" s="129">
        <v>54.641</v>
      </c>
      <c r="M27" s="129">
        <v>163.346</v>
      </c>
      <c r="N27" s="117">
        <v>64.3</v>
      </c>
      <c r="O27" s="5" t="s">
        <v>48</v>
      </c>
      <c r="P27" s="118">
        <v>6.5</v>
      </c>
      <c r="Q27" s="87">
        <v>32</v>
      </c>
      <c r="R27" s="87">
        <v>125.4</v>
      </c>
      <c r="S27" s="87">
        <v>56.1</v>
      </c>
      <c r="T27" s="87">
        <v>284</v>
      </c>
      <c r="U27" s="87">
        <v>9.9</v>
      </c>
      <c r="V27" s="87">
        <v>29.1</v>
      </c>
      <c r="W27" s="87">
        <v>261.1</v>
      </c>
      <c r="X27" s="87">
        <v>75.3</v>
      </c>
      <c r="Y27" s="87">
        <v>30.9</v>
      </c>
      <c r="Z27" s="87">
        <v>162.5</v>
      </c>
      <c r="AA27" s="87">
        <v>60.2</v>
      </c>
      <c r="AB27" s="87">
        <v>163</v>
      </c>
      <c r="AC27" s="87">
        <v>62</v>
      </c>
      <c r="AD27" s="89" t="s">
        <v>44</v>
      </c>
      <c r="AE27" s="75"/>
      <c r="AF27" s="72"/>
      <c r="AG27" s="72"/>
      <c r="AH27" s="75"/>
      <c r="AI27" s="75"/>
      <c r="AJ27" s="75"/>
      <c r="AK27" s="75"/>
      <c r="AL27" s="75"/>
      <c r="AM27" s="78"/>
      <c r="AN27" s="78"/>
      <c r="AO27" s="21"/>
      <c r="AP27" s="114" t="s">
        <v>156</v>
      </c>
      <c r="AQ27" s="66" t="s">
        <v>82</v>
      </c>
      <c r="AR27" s="123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9" s="69" customFormat="1" ht="11.25">
      <c r="A28" s="64">
        <v>25</v>
      </c>
      <c r="B28" s="64">
        <v>25</v>
      </c>
      <c r="C28" s="65"/>
      <c r="D28" s="5" t="s">
        <v>205</v>
      </c>
      <c r="E28" s="114" t="s">
        <v>48</v>
      </c>
      <c r="F28" s="115">
        <v>2021</v>
      </c>
      <c r="G28" s="115">
        <v>3</v>
      </c>
      <c r="H28" s="115">
        <v>18</v>
      </c>
      <c r="I28" s="115">
        <v>0</v>
      </c>
      <c r="J28" s="115">
        <v>9</v>
      </c>
      <c r="K28" s="116">
        <v>34.92</v>
      </c>
      <c r="L28" s="129">
        <v>54.695</v>
      </c>
      <c r="M28" s="129">
        <v>163.649</v>
      </c>
      <c r="N28" s="117">
        <v>67.3</v>
      </c>
      <c r="O28" s="5" t="s">
        <v>48</v>
      </c>
      <c r="P28" s="118">
        <v>4.9</v>
      </c>
      <c r="Q28" s="87">
        <v>33.4</v>
      </c>
      <c r="R28" s="87">
        <v>291.4</v>
      </c>
      <c r="S28" s="87">
        <v>20.5</v>
      </c>
      <c r="T28" s="87">
        <v>187.1</v>
      </c>
      <c r="U28" s="87">
        <v>49.3</v>
      </c>
      <c r="V28" s="87">
        <v>71.4</v>
      </c>
      <c r="W28" s="87">
        <v>184</v>
      </c>
      <c r="X28" s="87">
        <v>81.6</v>
      </c>
      <c r="Y28" s="87">
        <v>-110.7</v>
      </c>
      <c r="Z28" s="87">
        <v>72.8</v>
      </c>
      <c r="AA28" s="87">
        <v>22.3</v>
      </c>
      <c r="AB28" s="87">
        <v>-22.7</v>
      </c>
      <c r="AC28" s="88">
        <v>37</v>
      </c>
      <c r="AD28" s="89" t="s">
        <v>47</v>
      </c>
      <c r="AE28" s="30"/>
      <c r="AF28" s="77"/>
      <c r="AG28" s="77"/>
      <c r="AH28" s="30"/>
      <c r="AI28" s="78"/>
      <c r="AJ28" s="78"/>
      <c r="AK28" s="78"/>
      <c r="AL28" s="78"/>
      <c r="AM28" s="78"/>
      <c r="AN28" s="78"/>
      <c r="AO28" s="21"/>
      <c r="AP28" s="114" t="s">
        <v>156</v>
      </c>
      <c r="AQ28" s="66" t="s">
        <v>83</v>
      </c>
      <c r="AR28" s="123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86"/>
      <c r="IN28" s="86"/>
      <c r="IO28" s="86"/>
    </row>
    <row r="29" spans="1:44" s="69" customFormat="1" ht="11.25">
      <c r="A29" s="64">
        <v>26</v>
      </c>
      <c r="B29" s="64">
        <v>26</v>
      </c>
      <c r="C29" s="65"/>
      <c r="D29" s="5" t="s">
        <v>206</v>
      </c>
      <c r="E29" s="114" t="s">
        <v>48</v>
      </c>
      <c r="F29" s="115">
        <v>2021</v>
      </c>
      <c r="G29" s="115">
        <v>3</v>
      </c>
      <c r="H29" s="115">
        <v>19</v>
      </c>
      <c r="I29" s="115">
        <v>3</v>
      </c>
      <c r="J29" s="115">
        <v>16</v>
      </c>
      <c r="K29" s="116">
        <v>30.57</v>
      </c>
      <c r="L29" s="129">
        <v>55.278</v>
      </c>
      <c r="M29" s="129">
        <v>160.507</v>
      </c>
      <c r="N29" s="117">
        <v>8.7</v>
      </c>
      <c r="O29" s="5" t="s">
        <v>48</v>
      </c>
      <c r="P29" s="118">
        <v>4.9</v>
      </c>
      <c r="Q29" s="87">
        <v>4.8</v>
      </c>
      <c r="R29" s="87">
        <v>234.3</v>
      </c>
      <c r="S29" s="87">
        <v>81.9</v>
      </c>
      <c r="T29" s="87">
        <v>0</v>
      </c>
      <c r="U29" s="87">
        <v>6.6</v>
      </c>
      <c r="V29" s="87">
        <v>143.7</v>
      </c>
      <c r="W29" s="87">
        <v>188.9</v>
      </c>
      <c r="X29" s="87">
        <v>88.7</v>
      </c>
      <c r="Y29" s="87">
        <v>-8</v>
      </c>
      <c r="Z29" s="87">
        <v>279.1</v>
      </c>
      <c r="AA29" s="87">
        <v>82</v>
      </c>
      <c r="AB29" s="87">
        <v>-178.7</v>
      </c>
      <c r="AC29" s="88">
        <v>32</v>
      </c>
      <c r="AD29" s="89" t="s">
        <v>45</v>
      </c>
      <c r="AE29" s="37"/>
      <c r="AF29" s="68"/>
      <c r="AG29" s="68"/>
      <c r="AH29" s="37"/>
      <c r="AI29" s="26"/>
      <c r="AJ29" s="26"/>
      <c r="AK29" s="26"/>
      <c r="AL29" s="26"/>
      <c r="AM29" s="26"/>
      <c r="AN29" s="26"/>
      <c r="AO29" s="37"/>
      <c r="AP29" s="114" t="s">
        <v>156</v>
      </c>
      <c r="AQ29" s="66" t="s">
        <v>145</v>
      </c>
      <c r="AR29" s="123"/>
    </row>
    <row r="30" spans="1:44" s="69" customFormat="1" ht="11.25">
      <c r="A30" s="64">
        <v>27</v>
      </c>
      <c r="B30" s="64">
        <v>27</v>
      </c>
      <c r="C30" s="65"/>
      <c r="D30" s="5" t="s">
        <v>207</v>
      </c>
      <c r="E30" s="114" t="s">
        <v>48</v>
      </c>
      <c r="F30" s="115">
        <v>2021</v>
      </c>
      <c r="G30" s="115">
        <v>3</v>
      </c>
      <c r="H30" s="115">
        <v>21</v>
      </c>
      <c r="I30" s="115">
        <v>21</v>
      </c>
      <c r="J30" s="115">
        <v>13</v>
      </c>
      <c r="K30" s="116">
        <v>11.62</v>
      </c>
      <c r="L30" s="129">
        <v>54.696</v>
      </c>
      <c r="M30" s="129">
        <v>163.52</v>
      </c>
      <c r="N30" s="117">
        <v>61.8</v>
      </c>
      <c r="O30" s="5" t="s">
        <v>48</v>
      </c>
      <c r="P30" s="118">
        <v>4.7</v>
      </c>
      <c r="Q30" s="87">
        <v>52.6</v>
      </c>
      <c r="R30" s="87">
        <v>165.3</v>
      </c>
      <c r="S30" s="87">
        <v>11</v>
      </c>
      <c r="T30" s="87">
        <v>270</v>
      </c>
      <c r="U30" s="87">
        <v>35.2</v>
      </c>
      <c r="V30" s="87">
        <v>7.9</v>
      </c>
      <c r="W30" s="87">
        <v>268.3</v>
      </c>
      <c r="X30" s="87">
        <v>81.2</v>
      </c>
      <c r="Y30" s="87">
        <v>78.9</v>
      </c>
      <c r="Z30" s="87">
        <v>140.2</v>
      </c>
      <c r="AA30" s="87">
        <v>14.1</v>
      </c>
      <c r="AB30" s="87">
        <v>141</v>
      </c>
      <c r="AC30" s="88">
        <v>36</v>
      </c>
      <c r="AD30" s="89" t="s">
        <v>46</v>
      </c>
      <c r="AE30" s="37"/>
      <c r="AF30" s="68"/>
      <c r="AG30" s="68"/>
      <c r="AH30" s="37"/>
      <c r="AI30" s="26"/>
      <c r="AJ30" s="26"/>
      <c r="AK30" s="26"/>
      <c r="AL30" s="26"/>
      <c r="AM30" s="26"/>
      <c r="AN30" s="26"/>
      <c r="AO30" s="37"/>
      <c r="AP30" s="114" t="s">
        <v>156</v>
      </c>
      <c r="AQ30" s="66" t="s">
        <v>84</v>
      </c>
      <c r="AR30" s="123"/>
    </row>
    <row r="31" spans="1:249" s="69" customFormat="1" ht="11.25">
      <c r="A31" s="64">
        <v>28</v>
      </c>
      <c r="B31" s="64">
        <v>28</v>
      </c>
      <c r="C31" s="65"/>
      <c r="D31" s="5" t="s">
        <v>208</v>
      </c>
      <c r="E31" s="80" t="s">
        <v>69</v>
      </c>
      <c r="F31" s="51">
        <v>2021</v>
      </c>
      <c r="G31" s="51">
        <v>3</v>
      </c>
      <c r="H31" s="51">
        <v>21</v>
      </c>
      <c r="I31" s="51">
        <v>22</v>
      </c>
      <c r="J31" s="56">
        <v>15</v>
      </c>
      <c r="K31" s="120">
        <v>13.8</v>
      </c>
      <c r="L31" s="130">
        <v>56.71</v>
      </c>
      <c r="M31" s="130">
        <v>118.33</v>
      </c>
      <c r="N31" s="121">
        <v>12</v>
      </c>
      <c r="O31" s="62" t="s">
        <v>69</v>
      </c>
      <c r="P31" s="60">
        <v>4.2</v>
      </c>
      <c r="Q31" s="54">
        <v>7</v>
      </c>
      <c r="R31" s="54">
        <v>8</v>
      </c>
      <c r="S31" s="54">
        <v>46</v>
      </c>
      <c r="T31" s="54">
        <v>271</v>
      </c>
      <c r="U31" s="54">
        <v>43</v>
      </c>
      <c r="V31" s="54">
        <v>105</v>
      </c>
      <c r="W31" s="54">
        <v>244</v>
      </c>
      <c r="X31" s="54">
        <v>67</v>
      </c>
      <c r="Y31" s="54">
        <v>-141</v>
      </c>
      <c r="Z31" s="54">
        <v>136</v>
      </c>
      <c r="AA31" s="54">
        <v>55</v>
      </c>
      <c r="AB31" s="54">
        <v>-29</v>
      </c>
      <c r="AC31" s="57"/>
      <c r="AD31" s="55" t="s">
        <v>55</v>
      </c>
      <c r="AE31" s="57"/>
      <c r="AF31" s="68"/>
      <c r="AG31" s="68"/>
      <c r="AH31" s="37"/>
      <c r="AI31" s="26"/>
      <c r="AJ31" s="26"/>
      <c r="AK31" s="26"/>
      <c r="AL31" s="26"/>
      <c r="AM31" s="26"/>
      <c r="AN31" s="26"/>
      <c r="AO31" s="37"/>
      <c r="AP31" s="122" t="s">
        <v>161</v>
      </c>
      <c r="AQ31" s="66" t="s">
        <v>85</v>
      </c>
      <c r="AR31" s="123"/>
      <c r="IM31" s="2"/>
      <c r="IN31" s="2"/>
      <c r="IO31" s="2"/>
    </row>
    <row r="32" spans="1:44" s="69" customFormat="1" ht="11.25">
      <c r="A32" s="64">
        <v>29</v>
      </c>
      <c r="B32" s="64">
        <v>29</v>
      </c>
      <c r="C32" s="65"/>
      <c r="D32" s="5" t="s">
        <v>209</v>
      </c>
      <c r="E32" s="109" t="s">
        <v>43</v>
      </c>
      <c r="F32" s="110">
        <v>2021</v>
      </c>
      <c r="G32" s="110">
        <v>3</v>
      </c>
      <c r="H32" s="110">
        <v>25</v>
      </c>
      <c r="I32" s="110">
        <v>23</v>
      </c>
      <c r="J32" s="110">
        <v>36</v>
      </c>
      <c r="K32" s="111">
        <v>38.1</v>
      </c>
      <c r="L32" s="128">
        <v>44.8</v>
      </c>
      <c r="M32" s="128">
        <v>151.14</v>
      </c>
      <c r="N32" s="110">
        <v>32</v>
      </c>
      <c r="O32" s="79" t="s">
        <v>37</v>
      </c>
      <c r="P32" s="112">
        <v>5.1</v>
      </c>
      <c r="Q32" s="21">
        <v>63</v>
      </c>
      <c r="R32" s="21">
        <v>295</v>
      </c>
      <c r="S32" s="21">
        <v>18.6651</v>
      </c>
      <c r="T32" s="21">
        <v>65.933</v>
      </c>
      <c r="U32" s="21">
        <v>19</v>
      </c>
      <c r="V32" s="21">
        <v>163</v>
      </c>
      <c r="W32" s="21">
        <v>58</v>
      </c>
      <c r="X32" s="21">
        <v>67</v>
      </c>
      <c r="Y32" s="21">
        <v>70</v>
      </c>
      <c r="Z32" s="21">
        <v>281</v>
      </c>
      <c r="AA32" s="21">
        <v>31</v>
      </c>
      <c r="AB32" s="21">
        <v>129</v>
      </c>
      <c r="AC32" s="21"/>
      <c r="AD32" s="22">
        <v>0.29</v>
      </c>
      <c r="AE32" s="21">
        <v>36</v>
      </c>
      <c r="AF32" s="23">
        <v>37990000000000000</v>
      </c>
      <c r="AG32" s="23">
        <f>AF32*10000000</f>
        <v>3.799E+23</v>
      </c>
      <c r="AH32" s="21">
        <v>90</v>
      </c>
      <c r="AI32" s="20">
        <v>2.523</v>
      </c>
      <c r="AJ32" s="20">
        <v>-3.003</v>
      </c>
      <c r="AK32" s="20">
        <v>0.48</v>
      </c>
      <c r="AL32" s="20">
        <v>1.808</v>
      </c>
      <c r="AM32" s="20">
        <v>1.665</v>
      </c>
      <c r="AN32" s="20">
        <v>-0.764</v>
      </c>
      <c r="AO32" s="21">
        <v>16</v>
      </c>
      <c r="AP32" s="113" t="s">
        <v>51</v>
      </c>
      <c r="AQ32" s="66" t="s">
        <v>86</v>
      </c>
      <c r="AR32" s="123"/>
    </row>
    <row r="33" spans="1:44" s="69" customFormat="1" ht="11.25">
      <c r="A33" s="64">
        <v>30</v>
      </c>
      <c r="B33" s="64">
        <v>30</v>
      </c>
      <c r="C33" s="70"/>
      <c r="D33" s="5" t="s">
        <v>210</v>
      </c>
      <c r="E33" s="114" t="s">
        <v>48</v>
      </c>
      <c r="F33" s="115">
        <v>2021</v>
      </c>
      <c r="G33" s="115">
        <v>4</v>
      </c>
      <c r="H33" s="115">
        <v>5</v>
      </c>
      <c r="I33" s="115">
        <v>13</v>
      </c>
      <c r="J33" s="115">
        <v>43</v>
      </c>
      <c r="K33" s="116">
        <v>4.56</v>
      </c>
      <c r="L33" s="129">
        <v>54.684</v>
      </c>
      <c r="M33" s="129">
        <v>163.588</v>
      </c>
      <c r="N33" s="117">
        <v>65.1</v>
      </c>
      <c r="O33" s="5" t="s">
        <v>48</v>
      </c>
      <c r="P33" s="118">
        <v>4.9</v>
      </c>
      <c r="Q33" s="87">
        <v>32.2</v>
      </c>
      <c r="R33" s="87">
        <v>319.8</v>
      </c>
      <c r="S33" s="87">
        <v>24.8</v>
      </c>
      <c r="T33" s="87">
        <v>66.8</v>
      </c>
      <c r="U33" s="87">
        <v>47.2</v>
      </c>
      <c r="V33" s="87">
        <v>186.8</v>
      </c>
      <c r="W33" s="87">
        <v>250.6</v>
      </c>
      <c r="X33" s="87">
        <v>81.8</v>
      </c>
      <c r="Y33" s="87">
        <v>-64.9</v>
      </c>
      <c r="Z33" s="87">
        <v>357.5</v>
      </c>
      <c r="AA33" s="87">
        <v>26.3</v>
      </c>
      <c r="AB33" s="87">
        <v>-161.3</v>
      </c>
      <c r="AC33" s="88">
        <v>37</v>
      </c>
      <c r="AD33" s="89" t="s">
        <v>47</v>
      </c>
      <c r="AE33" s="37"/>
      <c r="AF33" s="72"/>
      <c r="AG33" s="73"/>
      <c r="AH33" s="37"/>
      <c r="AI33" s="74"/>
      <c r="AJ33" s="75"/>
      <c r="AK33" s="37"/>
      <c r="AL33" s="26"/>
      <c r="AM33" s="26"/>
      <c r="AN33" s="26"/>
      <c r="AO33" s="26"/>
      <c r="AP33" s="114" t="s">
        <v>156</v>
      </c>
      <c r="AQ33" s="66" t="s">
        <v>87</v>
      </c>
      <c r="AR33" s="123"/>
    </row>
    <row r="34" spans="1:246" s="69" customFormat="1" ht="11.25">
      <c r="A34" s="64">
        <v>31</v>
      </c>
      <c r="B34" s="64">
        <v>31</v>
      </c>
      <c r="C34" s="70"/>
      <c r="D34" s="5" t="s">
        <v>211</v>
      </c>
      <c r="E34" s="109" t="s">
        <v>149</v>
      </c>
      <c r="F34" s="110">
        <v>2021</v>
      </c>
      <c r="G34" s="110">
        <v>4</v>
      </c>
      <c r="H34" s="110">
        <v>6</v>
      </c>
      <c r="I34" s="110">
        <v>20</v>
      </c>
      <c r="J34" s="110">
        <v>0</v>
      </c>
      <c r="K34" s="111">
        <v>41.3</v>
      </c>
      <c r="L34" s="127">
        <v>43.187</v>
      </c>
      <c r="M34" s="127">
        <v>45.29</v>
      </c>
      <c r="N34" s="110">
        <v>18</v>
      </c>
      <c r="O34" s="61" t="s">
        <v>54</v>
      </c>
      <c r="P34" s="112">
        <v>3.7</v>
      </c>
      <c r="Q34" s="53">
        <v>54</v>
      </c>
      <c r="R34" s="53">
        <v>203</v>
      </c>
      <c r="S34" s="53">
        <v>6</v>
      </c>
      <c r="T34" s="53">
        <v>302</v>
      </c>
      <c r="U34" s="53">
        <v>36</v>
      </c>
      <c r="V34" s="53">
        <v>37</v>
      </c>
      <c r="W34" s="53">
        <v>301</v>
      </c>
      <c r="X34" s="53">
        <v>81</v>
      </c>
      <c r="Y34" s="53">
        <v>84</v>
      </c>
      <c r="Z34" s="53">
        <v>157</v>
      </c>
      <c r="AA34" s="53">
        <v>11</v>
      </c>
      <c r="AB34" s="52">
        <v>125</v>
      </c>
      <c r="AC34" s="37"/>
      <c r="AD34" s="37"/>
      <c r="AE34" s="29"/>
      <c r="AF34" s="71"/>
      <c r="AG34" s="37"/>
      <c r="AH34" s="72"/>
      <c r="AI34" s="73"/>
      <c r="AJ34" s="84"/>
      <c r="AK34" s="75"/>
      <c r="AL34" s="26"/>
      <c r="AM34" s="37"/>
      <c r="AN34" s="26"/>
      <c r="AO34" s="26"/>
      <c r="AP34" s="109" t="s">
        <v>53</v>
      </c>
      <c r="AQ34" s="66" t="s">
        <v>171</v>
      </c>
      <c r="AR34" s="123"/>
      <c r="IL34" s="2"/>
    </row>
    <row r="35" spans="1:44" s="69" customFormat="1" ht="11.25">
      <c r="A35" s="64">
        <v>32</v>
      </c>
      <c r="B35" s="64">
        <v>32</v>
      </c>
      <c r="C35" s="92"/>
      <c r="D35" s="5" t="s">
        <v>212</v>
      </c>
      <c r="E35" s="114" t="s">
        <v>48</v>
      </c>
      <c r="F35" s="115">
        <v>2021</v>
      </c>
      <c r="G35" s="115">
        <v>4</v>
      </c>
      <c r="H35" s="115">
        <v>11</v>
      </c>
      <c r="I35" s="115">
        <v>13</v>
      </c>
      <c r="J35" s="115">
        <v>48</v>
      </c>
      <c r="K35" s="116">
        <v>49.1</v>
      </c>
      <c r="L35" s="129">
        <v>52.083</v>
      </c>
      <c r="M35" s="129">
        <v>158.884</v>
      </c>
      <c r="N35" s="117">
        <v>60.1</v>
      </c>
      <c r="O35" s="5" t="s">
        <v>48</v>
      </c>
      <c r="P35" s="118">
        <v>4.9</v>
      </c>
      <c r="Q35" s="87">
        <v>78.5</v>
      </c>
      <c r="R35" s="87">
        <v>26.6</v>
      </c>
      <c r="S35" s="87">
        <v>11.5</v>
      </c>
      <c r="T35" s="87">
        <v>206.6</v>
      </c>
      <c r="U35" s="87">
        <v>0</v>
      </c>
      <c r="V35" s="87">
        <v>116.6</v>
      </c>
      <c r="W35" s="87">
        <v>37.9</v>
      </c>
      <c r="X35" s="87">
        <v>46.1</v>
      </c>
      <c r="Y35" s="87">
        <v>106.1</v>
      </c>
      <c r="Z35" s="87">
        <v>195.3</v>
      </c>
      <c r="AA35" s="87">
        <v>46.1</v>
      </c>
      <c r="AB35" s="87">
        <v>73.9</v>
      </c>
      <c r="AC35" s="88">
        <v>25</v>
      </c>
      <c r="AD35" s="89" t="s">
        <v>46</v>
      </c>
      <c r="AE35" s="37"/>
      <c r="AF35" s="68"/>
      <c r="AG35" s="68"/>
      <c r="AH35" s="37"/>
      <c r="AI35" s="26"/>
      <c r="AJ35" s="26"/>
      <c r="AK35" s="26"/>
      <c r="AL35" s="26"/>
      <c r="AM35" s="26"/>
      <c r="AN35" s="26"/>
      <c r="AO35" s="37"/>
      <c r="AP35" s="114" t="s">
        <v>156</v>
      </c>
      <c r="AQ35" s="66" t="s">
        <v>88</v>
      </c>
      <c r="AR35" s="123"/>
    </row>
    <row r="36" spans="1:44" s="69" customFormat="1" ht="11.25">
      <c r="A36" s="64">
        <v>33</v>
      </c>
      <c r="B36" s="64">
        <v>33</v>
      </c>
      <c r="C36" s="70"/>
      <c r="D36" s="5" t="s">
        <v>213</v>
      </c>
      <c r="E36" s="114" t="s">
        <v>48</v>
      </c>
      <c r="F36" s="115">
        <v>2021</v>
      </c>
      <c r="G36" s="115">
        <v>4</v>
      </c>
      <c r="H36" s="115">
        <v>17</v>
      </c>
      <c r="I36" s="115">
        <v>15</v>
      </c>
      <c r="J36" s="115">
        <v>45</v>
      </c>
      <c r="K36" s="116">
        <v>20.29</v>
      </c>
      <c r="L36" s="129">
        <v>54.082</v>
      </c>
      <c r="M36" s="129">
        <v>160.786</v>
      </c>
      <c r="N36" s="117">
        <v>70.6</v>
      </c>
      <c r="O36" s="5" t="s">
        <v>48</v>
      </c>
      <c r="P36" s="118">
        <v>5.8</v>
      </c>
      <c r="Q36" s="87">
        <v>43.1</v>
      </c>
      <c r="R36" s="87">
        <v>291</v>
      </c>
      <c r="S36" s="87">
        <v>15.1</v>
      </c>
      <c r="T36" s="87">
        <v>35.5</v>
      </c>
      <c r="U36" s="87">
        <v>43.1</v>
      </c>
      <c r="V36" s="87">
        <v>140.1</v>
      </c>
      <c r="W36" s="87">
        <v>215.5</v>
      </c>
      <c r="X36" s="87">
        <v>90</v>
      </c>
      <c r="Y36" s="87">
        <v>-74.9</v>
      </c>
      <c r="Z36" s="87">
        <v>305.5</v>
      </c>
      <c r="AA36" s="87">
        <v>15.1</v>
      </c>
      <c r="AB36" s="87">
        <v>-180</v>
      </c>
      <c r="AC36" s="88">
        <v>41</v>
      </c>
      <c r="AD36" s="89" t="s">
        <v>46</v>
      </c>
      <c r="AE36" s="30"/>
      <c r="AF36" s="77"/>
      <c r="AG36" s="73"/>
      <c r="AH36" s="21"/>
      <c r="AI36" s="23"/>
      <c r="AJ36" s="23"/>
      <c r="AK36" s="21"/>
      <c r="AL36" s="20"/>
      <c r="AM36" s="20"/>
      <c r="AN36" s="20"/>
      <c r="AO36" s="20"/>
      <c r="AP36" s="114" t="s">
        <v>156</v>
      </c>
      <c r="AQ36" s="66" t="s">
        <v>89</v>
      </c>
      <c r="AR36" s="123"/>
    </row>
    <row r="37" spans="1:44" s="69" customFormat="1" ht="11.25">
      <c r="A37" s="64">
        <v>34</v>
      </c>
      <c r="B37" s="64">
        <v>34</v>
      </c>
      <c r="C37" s="65"/>
      <c r="D37" s="5" t="s">
        <v>214</v>
      </c>
      <c r="E37" s="109" t="s">
        <v>149</v>
      </c>
      <c r="F37" s="110">
        <v>2021</v>
      </c>
      <c r="G37" s="110">
        <v>4</v>
      </c>
      <c r="H37" s="110">
        <v>17</v>
      </c>
      <c r="I37" s="110">
        <v>20</v>
      </c>
      <c r="J37" s="110">
        <v>46</v>
      </c>
      <c r="K37" s="111">
        <v>7.9</v>
      </c>
      <c r="L37" s="127">
        <v>42.305</v>
      </c>
      <c r="M37" s="127">
        <v>41.768</v>
      </c>
      <c r="N37" s="110">
        <v>1</v>
      </c>
      <c r="O37" s="61" t="s">
        <v>54</v>
      </c>
      <c r="P37" s="112">
        <v>3.8</v>
      </c>
      <c r="Q37" s="53">
        <v>76</v>
      </c>
      <c r="R37" s="53">
        <v>79</v>
      </c>
      <c r="S37" s="53">
        <v>14</v>
      </c>
      <c r="T37" s="53">
        <v>260</v>
      </c>
      <c r="U37" s="53">
        <v>0.2</v>
      </c>
      <c r="V37" s="53">
        <v>170</v>
      </c>
      <c r="W37" s="53">
        <v>94</v>
      </c>
      <c r="X37" s="53">
        <v>47</v>
      </c>
      <c r="Y37" s="53">
        <v>110</v>
      </c>
      <c r="Z37" s="53">
        <v>246</v>
      </c>
      <c r="AA37" s="53">
        <v>47</v>
      </c>
      <c r="AB37" s="52">
        <v>70</v>
      </c>
      <c r="AC37" s="30"/>
      <c r="AD37" s="30"/>
      <c r="AE37" s="30"/>
      <c r="AF37" s="91"/>
      <c r="AG37" s="29"/>
      <c r="AH37" s="93"/>
      <c r="AI37" s="68"/>
      <c r="AJ37" s="29"/>
      <c r="AK37" s="94"/>
      <c r="AL37" s="94"/>
      <c r="AM37" s="94"/>
      <c r="AN37" s="94"/>
      <c r="AO37" s="94"/>
      <c r="AP37" s="109" t="s">
        <v>53</v>
      </c>
      <c r="AQ37" s="66" t="s">
        <v>172</v>
      </c>
      <c r="AR37" s="123"/>
    </row>
    <row r="38" spans="1:249" s="85" customFormat="1" ht="11.25">
      <c r="A38" s="64">
        <v>35</v>
      </c>
      <c r="B38" s="64">
        <v>35</v>
      </c>
      <c r="C38" s="65"/>
      <c r="D38" s="5" t="s">
        <v>215</v>
      </c>
      <c r="E38" s="109" t="s">
        <v>43</v>
      </c>
      <c r="F38" s="119">
        <v>2021</v>
      </c>
      <c r="G38" s="110">
        <v>4</v>
      </c>
      <c r="H38" s="110">
        <v>18</v>
      </c>
      <c r="I38" s="110">
        <v>8</v>
      </c>
      <c r="J38" s="110">
        <v>16</v>
      </c>
      <c r="K38" s="111">
        <v>49.9</v>
      </c>
      <c r="L38" s="128">
        <v>50.84</v>
      </c>
      <c r="M38" s="128">
        <v>142.48</v>
      </c>
      <c r="N38" s="110">
        <v>4</v>
      </c>
      <c r="O38" s="79" t="s">
        <v>37</v>
      </c>
      <c r="P38" s="112">
        <v>4.3</v>
      </c>
      <c r="Q38" s="21">
        <v>41</v>
      </c>
      <c r="R38" s="21">
        <v>145</v>
      </c>
      <c r="S38" s="21">
        <v>39.8161</v>
      </c>
      <c r="T38" s="21">
        <v>7.46624</v>
      </c>
      <c r="U38" s="21">
        <v>23</v>
      </c>
      <c r="V38" s="21">
        <v>257</v>
      </c>
      <c r="W38" s="21">
        <v>197</v>
      </c>
      <c r="X38" s="21">
        <v>79</v>
      </c>
      <c r="Y38" s="21">
        <v>131</v>
      </c>
      <c r="Z38" s="21">
        <v>299</v>
      </c>
      <c r="AA38" s="21">
        <v>42</v>
      </c>
      <c r="AB38" s="21">
        <v>17</v>
      </c>
      <c r="AC38" s="21"/>
      <c r="AD38" s="22">
        <v>0.8</v>
      </c>
      <c r="AE38" s="21">
        <v>10</v>
      </c>
      <c r="AF38" s="23">
        <v>2725000000000000</v>
      </c>
      <c r="AG38" s="23">
        <f>AF38*10000000</f>
        <v>2.725E+22</v>
      </c>
      <c r="AH38" s="21">
        <v>64</v>
      </c>
      <c r="AI38" s="20">
        <v>0.82</v>
      </c>
      <c r="AJ38" s="20">
        <v>1.081</v>
      </c>
      <c r="AK38" s="20">
        <v>-1.901</v>
      </c>
      <c r="AL38" s="20">
        <v>-0.478</v>
      </c>
      <c r="AM38" s="20">
        <v>-1.764</v>
      </c>
      <c r="AN38" s="20">
        <v>1.165</v>
      </c>
      <c r="AO38" s="21">
        <v>15</v>
      </c>
      <c r="AP38" s="109" t="s">
        <v>52</v>
      </c>
      <c r="AQ38" s="66" t="s">
        <v>90</v>
      </c>
      <c r="AR38" s="123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</row>
    <row r="39" spans="1:249" s="69" customFormat="1" ht="11.25">
      <c r="A39" s="64">
        <v>36</v>
      </c>
      <c r="B39" s="64">
        <v>36</v>
      </c>
      <c r="C39" s="65"/>
      <c r="D39" s="5" t="s">
        <v>216</v>
      </c>
      <c r="E39" s="80" t="s">
        <v>69</v>
      </c>
      <c r="F39" s="51">
        <v>2021</v>
      </c>
      <c r="G39" s="51">
        <v>4</v>
      </c>
      <c r="H39" s="51">
        <v>24</v>
      </c>
      <c r="I39" s="51">
        <v>7</v>
      </c>
      <c r="J39" s="56">
        <v>40</v>
      </c>
      <c r="K39" s="120">
        <v>55.8</v>
      </c>
      <c r="L39" s="130">
        <v>56.74</v>
      </c>
      <c r="M39" s="130">
        <v>118.32</v>
      </c>
      <c r="N39" s="121">
        <v>13</v>
      </c>
      <c r="O39" s="62" t="s">
        <v>69</v>
      </c>
      <c r="P39" s="60">
        <v>4.2</v>
      </c>
      <c r="Q39" s="56">
        <v>18</v>
      </c>
      <c r="R39" s="56">
        <v>104</v>
      </c>
      <c r="S39" s="56">
        <v>39</v>
      </c>
      <c r="T39" s="56">
        <v>209</v>
      </c>
      <c r="U39" s="56">
        <v>46</v>
      </c>
      <c r="V39" s="56">
        <v>355</v>
      </c>
      <c r="W39" s="56">
        <v>43</v>
      </c>
      <c r="X39" s="56">
        <v>73</v>
      </c>
      <c r="Y39" s="56">
        <v>-49</v>
      </c>
      <c r="Z39" s="56">
        <v>152</v>
      </c>
      <c r="AA39" s="56">
        <v>44</v>
      </c>
      <c r="AB39" s="56">
        <v>-155</v>
      </c>
      <c r="AC39" s="57"/>
      <c r="AD39" s="57" t="s">
        <v>56</v>
      </c>
      <c r="AE39" s="57"/>
      <c r="AF39" s="77"/>
      <c r="AG39" s="77"/>
      <c r="AH39" s="30"/>
      <c r="AI39" s="78"/>
      <c r="AJ39" s="78"/>
      <c r="AK39" s="78"/>
      <c r="AL39" s="78"/>
      <c r="AM39" s="78"/>
      <c r="AN39" s="20"/>
      <c r="AO39" s="90"/>
      <c r="AP39" s="122" t="s">
        <v>161</v>
      </c>
      <c r="AQ39" s="66" t="s">
        <v>91</v>
      </c>
      <c r="AR39" s="123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</row>
    <row r="40" spans="1:249" s="69" customFormat="1" ht="11.25">
      <c r="A40" s="64">
        <v>37</v>
      </c>
      <c r="B40" s="64">
        <v>37</v>
      </c>
      <c r="C40" s="65"/>
      <c r="D40" s="5" t="s">
        <v>217</v>
      </c>
      <c r="E40" s="109" t="s">
        <v>149</v>
      </c>
      <c r="F40" s="110">
        <v>2021</v>
      </c>
      <c r="G40" s="110">
        <v>4</v>
      </c>
      <c r="H40" s="110">
        <v>26</v>
      </c>
      <c r="I40" s="110">
        <v>1</v>
      </c>
      <c r="J40" s="110">
        <v>2</v>
      </c>
      <c r="K40" s="111">
        <v>30.2</v>
      </c>
      <c r="L40" s="127">
        <v>43.087</v>
      </c>
      <c r="M40" s="127">
        <v>47.012</v>
      </c>
      <c r="N40" s="110">
        <v>10</v>
      </c>
      <c r="O40" s="61" t="s">
        <v>54</v>
      </c>
      <c r="P40" s="112">
        <v>3.4</v>
      </c>
      <c r="Q40" s="53">
        <v>63</v>
      </c>
      <c r="R40" s="53">
        <v>126</v>
      </c>
      <c r="S40" s="53">
        <v>20</v>
      </c>
      <c r="T40" s="53">
        <v>263</v>
      </c>
      <c r="U40" s="53">
        <v>17</v>
      </c>
      <c r="V40" s="53">
        <v>359</v>
      </c>
      <c r="W40" s="53">
        <v>253</v>
      </c>
      <c r="X40" s="53">
        <v>65</v>
      </c>
      <c r="Y40" s="53">
        <v>67</v>
      </c>
      <c r="Z40" s="53">
        <v>117</v>
      </c>
      <c r="AA40" s="53">
        <v>33</v>
      </c>
      <c r="AB40" s="52">
        <v>129</v>
      </c>
      <c r="AC40" s="30"/>
      <c r="AD40" s="30"/>
      <c r="AE40" s="30"/>
      <c r="AF40" s="91"/>
      <c r="AG40" s="29"/>
      <c r="AH40" s="93"/>
      <c r="AI40" s="68"/>
      <c r="AJ40" s="29"/>
      <c r="AK40" s="94"/>
      <c r="AL40" s="94"/>
      <c r="AM40" s="94"/>
      <c r="AN40" s="94"/>
      <c r="AO40" s="94"/>
      <c r="AP40" s="109" t="s">
        <v>53</v>
      </c>
      <c r="AQ40" s="66" t="s">
        <v>173</v>
      </c>
      <c r="AR40" s="123"/>
      <c r="AS40" s="85"/>
      <c r="IM40" s="2"/>
      <c r="IN40" s="2"/>
      <c r="IO40" s="85"/>
    </row>
    <row r="41" spans="1:243" s="69" customFormat="1" ht="11.25">
      <c r="A41" s="64">
        <v>38</v>
      </c>
      <c r="B41" s="64">
        <v>38</v>
      </c>
      <c r="C41" s="70"/>
      <c r="D41" s="5" t="s">
        <v>218</v>
      </c>
      <c r="E41" s="114" t="s">
        <v>48</v>
      </c>
      <c r="F41" s="115">
        <v>2021</v>
      </c>
      <c r="G41" s="115">
        <v>5</v>
      </c>
      <c r="H41" s="115">
        <v>3</v>
      </c>
      <c r="I41" s="115">
        <v>15</v>
      </c>
      <c r="J41" s="115">
        <v>19</v>
      </c>
      <c r="K41" s="116">
        <v>53.86</v>
      </c>
      <c r="L41" s="129">
        <v>53.695</v>
      </c>
      <c r="M41" s="129">
        <v>160.796</v>
      </c>
      <c r="N41" s="117">
        <v>59.7</v>
      </c>
      <c r="O41" s="5" t="s">
        <v>48</v>
      </c>
      <c r="P41" s="118">
        <v>4.6</v>
      </c>
      <c r="Q41" s="87">
        <v>55.1</v>
      </c>
      <c r="R41" s="87">
        <v>167.2</v>
      </c>
      <c r="S41" s="87">
        <v>23</v>
      </c>
      <c r="T41" s="87">
        <v>39.8</v>
      </c>
      <c r="U41" s="87">
        <v>24.7</v>
      </c>
      <c r="V41" s="87">
        <v>298.6</v>
      </c>
      <c r="W41" s="87">
        <v>227</v>
      </c>
      <c r="X41" s="87">
        <v>73.5</v>
      </c>
      <c r="Y41" s="87">
        <v>114</v>
      </c>
      <c r="Z41" s="87">
        <v>349.6</v>
      </c>
      <c r="AA41" s="87">
        <v>28.9</v>
      </c>
      <c r="AB41" s="87">
        <v>36.1</v>
      </c>
      <c r="AC41" s="88">
        <v>26</v>
      </c>
      <c r="AD41" s="89" t="s">
        <v>47</v>
      </c>
      <c r="AE41" s="96"/>
      <c r="AF41" s="97"/>
      <c r="AG41" s="98"/>
      <c r="AH41" s="30"/>
      <c r="AI41" s="56"/>
      <c r="AJ41" s="56"/>
      <c r="AK41" s="30"/>
      <c r="AL41" s="78"/>
      <c r="AM41" s="78"/>
      <c r="AN41" s="78"/>
      <c r="AO41" s="78"/>
      <c r="AP41" s="114" t="s">
        <v>156</v>
      </c>
      <c r="AQ41" s="66" t="s">
        <v>92</v>
      </c>
      <c r="AR41" s="123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</row>
    <row r="42" spans="1:44" s="69" customFormat="1" ht="11.25">
      <c r="A42" s="64">
        <v>39</v>
      </c>
      <c r="B42" s="64">
        <v>39</v>
      </c>
      <c r="C42" s="70"/>
      <c r="D42" s="5" t="s">
        <v>219</v>
      </c>
      <c r="E42" s="109" t="s">
        <v>43</v>
      </c>
      <c r="F42" s="110">
        <v>2021</v>
      </c>
      <c r="G42" s="110">
        <v>5</v>
      </c>
      <c r="H42" s="110">
        <v>4</v>
      </c>
      <c r="I42" s="110">
        <v>19</v>
      </c>
      <c r="J42" s="110">
        <v>32</v>
      </c>
      <c r="K42" s="111">
        <v>58.6</v>
      </c>
      <c r="L42" s="128">
        <v>43.18</v>
      </c>
      <c r="M42" s="128">
        <v>146.63</v>
      </c>
      <c r="N42" s="110">
        <v>69</v>
      </c>
      <c r="O42" s="99" t="s">
        <v>37</v>
      </c>
      <c r="P42" s="112">
        <v>4.6</v>
      </c>
      <c r="Q42" s="31">
        <v>68</v>
      </c>
      <c r="R42" s="31">
        <v>46</v>
      </c>
      <c r="S42" s="31">
        <v>19.0399</v>
      </c>
      <c r="T42" s="31">
        <v>257.348</v>
      </c>
      <c r="U42" s="31">
        <v>11</v>
      </c>
      <c r="V42" s="31">
        <v>164</v>
      </c>
      <c r="W42" s="31">
        <v>90</v>
      </c>
      <c r="X42" s="31">
        <v>58</v>
      </c>
      <c r="Y42" s="31">
        <v>113</v>
      </c>
      <c r="Z42" s="31">
        <v>231</v>
      </c>
      <c r="AA42" s="31">
        <v>38</v>
      </c>
      <c r="AB42" s="31">
        <v>58</v>
      </c>
      <c r="AC42" s="31"/>
      <c r="AD42" s="33">
        <v>0.86</v>
      </c>
      <c r="AE42" s="31">
        <v>60</v>
      </c>
      <c r="AF42" s="35">
        <v>5067000000000000</v>
      </c>
      <c r="AG42" s="35">
        <f>AF42*10000000</f>
        <v>5.067E+22</v>
      </c>
      <c r="AH42" s="31">
        <v>100</v>
      </c>
      <c r="AI42" s="36">
        <v>4.182</v>
      </c>
      <c r="AJ42" s="36">
        <v>-4.149</v>
      </c>
      <c r="AK42" s="36">
        <v>-0.033</v>
      </c>
      <c r="AL42" s="36">
        <v>2.119</v>
      </c>
      <c r="AM42" s="36">
        <v>-1.008</v>
      </c>
      <c r="AN42" s="36">
        <v>-1.678</v>
      </c>
      <c r="AO42" s="31">
        <v>15</v>
      </c>
      <c r="AP42" s="113" t="s">
        <v>51</v>
      </c>
      <c r="AQ42" s="66" t="s">
        <v>93</v>
      </c>
      <c r="AR42" s="123"/>
    </row>
    <row r="43" spans="1:44" s="69" customFormat="1" ht="11.25">
      <c r="A43" s="64">
        <v>40</v>
      </c>
      <c r="B43" s="64">
        <v>40</v>
      </c>
      <c r="C43" s="65"/>
      <c r="D43" s="5" t="s">
        <v>220</v>
      </c>
      <c r="E43" s="109" t="s">
        <v>43</v>
      </c>
      <c r="F43" s="110">
        <v>2021</v>
      </c>
      <c r="G43" s="110">
        <v>5</v>
      </c>
      <c r="H43" s="110">
        <v>10</v>
      </c>
      <c r="I43" s="110">
        <v>0</v>
      </c>
      <c r="J43" s="110">
        <v>39</v>
      </c>
      <c r="K43" s="111">
        <v>47.3</v>
      </c>
      <c r="L43" s="128">
        <v>43.29</v>
      </c>
      <c r="M43" s="128">
        <v>146.95</v>
      </c>
      <c r="N43" s="110">
        <v>70</v>
      </c>
      <c r="O43" s="79" t="s">
        <v>37</v>
      </c>
      <c r="P43" s="112">
        <v>4.3</v>
      </c>
      <c r="Q43" s="21">
        <v>39</v>
      </c>
      <c r="R43" s="21">
        <v>339</v>
      </c>
      <c r="S43" s="21">
        <v>19.7414</v>
      </c>
      <c r="T43" s="21">
        <v>232.059</v>
      </c>
      <c r="U43" s="21">
        <v>44</v>
      </c>
      <c r="V43" s="21">
        <v>122</v>
      </c>
      <c r="W43" s="21">
        <v>134</v>
      </c>
      <c r="X43" s="21">
        <v>20</v>
      </c>
      <c r="Y43" s="21">
        <v>-7</v>
      </c>
      <c r="Z43" s="21">
        <v>231</v>
      </c>
      <c r="AA43" s="21">
        <v>88</v>
      </c>
      <c r="AB43" s="21">
        <v>-110</v>
      </c>
      <c r="AC43" s="21"/>
      <c r="AD43" s="22">
        <v>0.71</v>
      </c>
      <c r="AE43" s="21">
        <v>60</v>
      </c>
      <c r="AF43" s="23">
        <v>2007000000000000</v>
      </c>
      <c r="AG43" s="23">
        <f>AF43*10000000</f>
        <v>2.007E+22</v>
      </c>
      <c r="AH43" s="21">
        <v>89</v>
      </c>
      <c r="AI43" s="20">
        <v>-0.197</v>
      </c>
      <c r="AJ43" s="20">
        <v>0.759</v>
      </c>
      <c r="AK43" s="20">
        <v>-0.562</v>
      </c>
      <c r="AL43" s="20">
        <v>1.414</v>
      </c>
      <c r="AM43" s="20">
        <v>1.243</v>
      </c>
      <c r="AN43" s="20">
        <v>-0.139</v>
      </c>
      <c r="AO43" s="21">
        <v>15</v>
      </c>
      <c r="AP43" s="113" t="s">
        <v>51</v>
      </c>
      <c r="AQ43" s="66" t="s">
        <v>94</v>
      </c>
      <c r="AR43" s="123"/>
    </row>
    <row r="44" spans="1:44" s="69" customFormat="1" ht="11.25">
      <c r="A44" s="64">
        <v>41</v>
      </c>
      <c r="B44" s="64">
        <v>41</v>
      </c>
      <c r="C44" s="70"/>
      <c r="D44" s="5" t="s">
        <v>221</v>
      </c>
      <c r="E44" s="114" t="s">
        <v>48</v>
      </c>
      <c r="F44" s="115">
        <v>2021</v>
      </c>
      <c r="G44" s="115">
        <v>5</v>
      </c>
      <c r="H44" s="115">
        <v>10</v>
      </c>
      <c r="I44" s="115">
        <v>8</v>
      </c>
      <c r="J44" s="115">
        <v>10</v>
      </c>
      <c r="K44" s="116">
        <v>8.25</v>
      </c>
      <c r="L44" s="129">
        <v>53.793</v>
      </c>
      <c r="M44" s="129">
        <v>163.441</v>
      </c>
      <c r="N44" s="117">
        <v>60.9</v>
      </c>
      <c r="O44" s="5" t="s">
        <v>48</v>
      </c>
      <c r="P44" s="118">
        <v>4.6</v>
      </c>
      <c r="Q44" s="87">
        <v>26.8</v>
      </c>
      <c r="R44" s="87">
        <v>28.8</v>
      </c>
      <c r="S44" s="87">
        <v>6.3</v>
      </c>
      <c r="T44" s="87">
        <v>122</v>
      </c>
      <c r="U44" s="87">
        <v>62.3</v>
      </c>
      <c r="V44" s="87">
        <v>224.2</v>
      </c>
      <c r="W44" s="87">
        <v>304.1</v>
      </c>
      <c r="X44" s="87">
        <v>72.1</v>
      </c>
      <c r="Y44" s="87">
        <v>-83.4</v>
      </c>
      <c r="Z44" s="87">
        <v>103.3</v>
      </c>
      <c r="AA44" s="87">
        <v>19</v>
      </c>
      <c r="AB44" s="87">
        <v>-109.7</v>
      </c>
      <c r="AC44" s="88">
        <v>35</v>
      </c>
      <c r="AD44" s="89" t="s">
        <v>47</v>
      </c>
      <c r="AE44" s="37"/>
      <c r="AF44" s="72"/>
      <c r="AG44" s="73"/>
      <c r="AH44" s="37"/>
      <c r="AI44" s="74"/>
      <c r="AJ44" s="75"/>
      <c r="AK44" s="37"/>
      <c r="AL44" s="26"/>
      <c r="AM44" s="26"/>
      <c r="AN44" s="26"/>
      <c r="AO44" s="26"/>
      <c r="AP44" s="114" t="s">
        <v>156</v>
      </c>
      <c r="AQ44" s="66" t="s">
        <v>95</v>
      </c>
      <c r="AR44" s="123"/>
    </row>
    <row r="45" spans="1:249" s="69" customFormat="1" ht="11.25">
      <c r="A45" s="64">
        <v>42</v>
      </c>
      <c r="B45" s="64">
        <v>42</v>
      </c>
      <c r="D45" s="5" t="s">
        <v>222</v>
      </c>
      <c r="E45" s="80" t="s">
        <v>69</v>
      </c>
      <c r="F45" s="51">
        <v>2021</v>
      </c>
      <c r="G45" s="51">
        <v>5</v>
      </c>
      <c r="H45" s="51">
        <v>11</v>
      </c>
      <c r="I45" s="51">
        <v>12</v>
      </c>
      <c r="J45" s="56">
        <v>22</v>
      </c>
      <c r="K45" s="120">
        <v>30.9</v>
      </c>
      <c r="L45" s="130">
        <v>56.61</v>
      </c>
      <c r="M45" s="130">
        <v>117.96</v>
      </c>
      <c r="N45" s="121">
        <v>13</v>
      </c>
      <c r="O45" s="62" t="s">
        <v>69</v>
      </c>
      <c r="P45" s="60">
        <v>4.7</v>
      </c>
      <c r="Q45" s="56">
        <v>17</v>
      </c>
      <c r="R45" s="56">
        <v>125</v>
      </c>
      <c r="S45" s="56">
        <v>3</v>
      </c>
      <c r="T45" s="56">
        <v>216</v>
      </c>
      <c r="U45" s="56">
        <v>73</v>
      </c>
      <c r="V45" s="56">
        <v>317</v>
      </c>
      <c r="W45" s="56">
        <v>210</v>
      </c>
      <c r="X45" s="56">
        <v>28</v>
      </c>
      <c r="Y45" s="56">
        <v>-97</v>
      </c>
      <c r="Z45" s="56">
        <v>38</v>
      </c>
      <c r="AA45" s="56">
        <v>62</v>
      </c>
      <c r="AB45" s="56">
        <v>-86</v>
      </c>
      <c r="AC45" s="57"/>
      <c r="AD45" s="57" t="s">
        <v>57</v>
      </c>
      <c r="AE45" s="57"/>
      <c r="AF45" s="72"/>
      <c r="AG45" s="73"/>
      <c r="AH45" s="84"/>
      <c r="AI45" s="75"/>
      <c r="AJ45" s="26"/>
      <c r="AK45" s="37"/>
      <c r="AL45" s="26"/>
      <c r="AM45" s="26"/>
      <c r="AN45" s="26"/>
      <c r="AO45" s="26"/>
      <c r="AP45" s="122" t="s">
        <v>161</v>
      </c>
      <c r="AQ45" s="66" t="s">
        <v>96</v>
      </c>
      <c r="AR45" s="123"/>
      <c r="IJ45" s="2"/>
      <c r="IK45" s="85"/>
      <c r="IL45" s="85"/>
      <c r="IM45" s="2"/>
      <c r="IN45" s="2"/>
      <c r="IO45" s="2"/>
    </row>
    <row r="46" spans="1:246" s="69" customFormat="1" ht="11.25">
      <c r="A46" s="64">
        <v>43</v>
      </c>
      <c r="B46" s="64">
        <v>43</v>
      </c>
      <c r="C46" s="65">
        <v>1</v>
      </c>
      <c r="D46" s="5" t="s">
        <v>223</v>
      </c>
      <c r="E46" s="109" t="s">
        <v>43</v>
      </c>
      <c r="F46" s="110">
        <v>2021</v>
      </c>
      <c r="G46" s="110">
        <v>5</v>
      </c>
      <c r="H46" s="110">
        <v>12</v>
      </c>
      <c r="I46" s="110">
        <v>23</v>
      </c>
      <c r="J46" s="110">
        <v>44</v>
      </c>
      <c r="K46" s="111">
        <v>31.8</v>
      </c>
      <c r="L46" s="128">
        <v>48.78</v>
      </c>
      <c r="M46" s="128">
        <v>154.87</v>
      </c>
      <c r="N46" s="110">
        <v>110</v>
      </c>
      <c r="O46" s="79" t="s">
        <v>37</v>
      </c>
      <c r="P46" s="112">
        <v>5.2</v>
      </c>
      <c r="Q46" s="21">
        <v>45</v>
      </c>
      <c r="R46" s="21">
        <v>121</v>
      </c>
      <c r="S46" s="21">
        <v>13.5185</v>
      </c>
      <c r="T46" s="21">
        <v>225.143</v>
      </c>
      <c r="U46" s="21">
        <v>42</v>
      </c>
      <c r="V46" s="21">
        <v>327</v>
      </c>
      <c r="W46" s="21">
        <v>127</v>
      </c>
      <c r="X46" s="21">
        <v>14</v>
      </c>
      <c r="Y46" s="21">
        <v>172</v>
      </c>
      <c r="Z46" s="21">
        <v>225</v>
      </c>
      <c r="AA46" s="21">
        <v>88</v>
      </c>
      <c r="AB46" s="21">
        <v>76</v>
      </c>
      <c r="AC46" s="21"/>
      <c r="AD46" s="22">
        <v>0.56</v>
      </c>
      <c r="AE46" s="21">
        <v>85</v>
      </c>
      <c r="AF46" s="23">
        <v>45480000000000000</v>
      </c>
      <c r="AG46" s="23">
        <f>AF46*10000000</f>
        <v>4.548E+23</v>
      </c>
      <c r="AH46" s="21">
        <v>61</v>
      </c>
      <c r="AI46" s="20">
        <v>-0.106</v>
      </c>
      <c r="AJ46" s="20">
        <v>-0.993</v>
      </c>
      <c r="AK46" s="20">
        <v>1.1</v>
      </c>
      <c r="AL46" s="20">
        <v>-3.255</v>
      </c>
      <c r="AM46" s="20">
        <v>-2.875</v>
      </c>
      <c r="AN46" s="20">
        <v>-0.846</v>
      </c>
      <c r="AO46" s="21">
        <v>16</v>
      </c>
      <c r="AP46" s="113" t="s">
        <v>51</v>
      </c>
      <c r="AQ46" s="66" t="s">
        <v>98</v>
      </c>
      <c r="AR46" s="123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</row>
    <row r="47" spans="1:44" s="69" customFormat="1" ht="11.25">
      <c r="A47" s="64">
        <v>44</v>
      </c>
      <c r="B47" s="64">
        <v>43</v>
      </c>
      <c r="C47" s="92">
        <v>2</v>
      </c>
      <c r="D47" s="5" t="s">
        <v>223</v>
      </c>
      <c r="E47" s="109" t="s">
        <v>43</v>
      </c>
      <c r="F47" s="110">
        <v>2021</v>
      </c>
      <c r="G47" s="110">
        <v>5</v>
      </c>
      <c r="H47" s="110">
        <v>12</v>
      </c>
      <c r="I47" s="110">
        <v>23</v>
      </c>
      <c r="J47" s="110">
        <v>44</v>
      </c>
      <c r="K47" s="111">
        <v>31.8</v>
      </c>
      <c r="L47" s="128">
        <v>48.78</v>
      </c>
      <c r="M47" s="128">
        <v>154.87</v>
      </c>
      <c r="N47" s="110">
        <v>110</v>
      </c>
      <c r="O47" s="5" t="s">
        <v>48</v>
      </c>
      <c r="P47" s="112">
        <v>5.2</v>
      </c>
      <c r="Q47" s="87">
        <v>53.1</v>
      </c>
      <c r="R47" s="87">
        <v>127.7</v>
      </c>
      <c r="S47" s="87">
        <v>8.6</v>
      </c>
      <c r="T47" s="87">
        <v>229.4</v>
      </c>
      <c r="U47" s="87">
        <v>35.5</v>
      </c>
      <c r="V47" s="87">
        <v>325.6</v>
      </c>
      <c r="W47" s="87">
        <v>228</v>
      </c>
      <c r="X47" s="87">
        <v>81.1</v>
      </c>
      <c r="Y47" s="87">
        <v>81.3</v>
      </c>
      <c r="Z47" s="87">
        <v>92.8</v>
      </c>
      <c r="AA47" s="87">
        <v>12.4</v>
      </c>
      <c r="AB47" s="87">
        <v>134.1</v>
      </c>
      <c r="AC47" s="88">
        <v>32</v>
      </c>
      <c r="AD47" s="89" t="s">
        <v>45</v>
      </c>
      <c r="AE47" s="37"/>
      <c r="AF47" s="68"/>
      <c r="AG47" s="68"/>
      <c r="AH47" s="37"/>
      <c r="AI47" s="26"/>
      <c r="AJ47" s="26"/>
      <c r="AK47" s="26"/>
      <c r="AL47" s="26"/>
      <c r="AM47" s="26"/>
      <c r="AN47" s="26"/>
      <c r="AO47" s="37"/>
      <c r="AP47" s="113" t="s">
        <v>51</v>
      </c>
      <c r="AQ47" s="66" t="s">
        <v>97</v>
      </c>
      <c r="AR47" s="123"/>
    </row>
    <row r="48" spans="1:44" s="69" customFormat="1" ht="11.25">
      <c r="A48" s="64">
        <v>45</v>
      </c>
      <c r="B48" s="64">
        <v>44</v>
      </c>
      <c r="C48" s="65"/>
      <c r="D48" s="5" t="s">
        <v>224</v>
      </c>
      <c r="E48" s="109" t="s">
        <v>43</v>
      </c>
      <c r="F48" s="110">
        <v>2021</v>
      </c>
      <c r="G48" s="110">
        <v>5</v>
      </c>
      <c r="H48" s="110">
        <v>13</v>
      </c>
      <c r="I48" s="110">
        <v>16</v>
      </c>
      <c r="J48" s="110">
        <v>43</v>
      </c>
      <c r="K48" s="111">
        <v>56.9</v>
      </c>
      <c r="L48" s="128">
        <v>44.36</v>
      </c>
      <c r="M48" s="128">
        <v>148.74</v>
      </c>
      <c r="N48" s="110">
        <v>73</v>
      </c>
      <c r="O48" s="79" t="s">
        <v>37</v>
      </c>
      <c r="P48" s="112">
        <v>4.8</v>
      </c>
      <c r="Q48" s="21">
        <v>40</v>
      </c>
      <c r="R48" s="21">
        <v>3</v>
      </c>
      <c r="S48" s="21">
        <v>40.5088</v>
      </c>
      <c r="T48" s="21">
        <v>226.194</v>
      </c>
      <c r="U48" s="21">
        <v>23</v>
      </c>
      <c r="V48" s="21">
        <v>114</v>
      </c>
      <c r="W48" s="21">
        <v>55</v>
      </c>
      <c r="X48" s="21">
        <v>80</v>
      </c>
      <c r="Y48" s="21">
        <v>132</v>
      </c>
      <c r="Z48" s="21">
        <v>156</v>
      </c>
      <c r="AA48" s="21">
        <v>43</v>
      </c>
      <c r="AB48" s="21">
        <v>15</v>
      </c>
      <c r="AC48" s="21"/>
      <c r="AD48" s="22">
        <v>0.6</v>
      </c>
      <c r="AE48" s="21">
        <v>54</v>
      </c>
      <c r="AF48" s="23">
        <v>13720000000000000</v>
      </c>
      <c r="AG48" s="23">
        <f>AF48*10000000</f>
        <v>1.372E+23</v>
      </c>
      <c r="AH48" s="21">
        <v>71</v>
      </c>
      <c r="AI48" s="20">
        <v>3.186</v>
      </c>
      <c r="AJ48" s="20">
        <v>6.256</v>
      </c>
      <c r="AK48" s="20">
        <v>-9.442</v>
      </c>
      <c r="AL48" s="20">
        <v>9.804</v>
      </c>
      <c r="AM48" s="20">
        <v>3.301</v>
      </c>
      <c r="AN48" s="20">
        <v>-3.717</v>
      </c>
      <c r="AO48" s="21">
        <v>15</v>
      </c>
      <c r="AP48" s="113" t="s">
        <v>51</v>
      </c>
      <c r="AQ48" s="66" t="s">
        <v>99</v>
      </c>
      <c r="AR48" s="123"/>
    </row>
    <row r="49" spans="1:44" s="69" customFormat="1" ht="11.25">
      <c r="A49" s="64">
        <v>46</v>
      </c>
      <c r="B49" s="64">
        <v>45</v>
      </c>
      <c r="C49" s="70"/>
      <c r="D49" s="5" t="s">
        <v>225</v>
      </c>
      <c r="E49" s="109" t="s">
        <v>43</v>
      </c>
      <c r="F49" s="110">
        <v>2021</v>
      </c>
      <c r="G49" s="110">
        <v>5</v>
      </c>
      <c r="H49" s="110">
        <v>16</v>
      </c>
      <c r="I49" s="110">
        <v>3</v>
      </c>
      <c r="J49" s="110">
        <v>23</v>
      </c>
      <c r="K49" s="111">
        <v>55.6</v>
      </c>
      <c r="L49" s="128">
        <v>42.02</v>
      </c>
      <c r="M49" s="128">
        <v>144.56</v>
      </c>
      <c r="N49" s="110">
        <v>40</v>
      </c>
      <c r="O49" s="79" t="s">
        <v>37</v>
      </c>
      <c r="P49" s="112">
        <v>6</v>
      </c>
      <c r="Q49" s="21">
        <v>13</v>
      </c>
      <c r="R49" s="21">
        <v>192</v>
      </c>
      <c r="S49" s="21">
        <v>60.5816</v>
      </c>
      <c r="T49" s="21">
        <v>306.966</v>
      </c>
      <c r="U49" s="21">
        <v>26</v>
      </c>
      <c r="V49" s="21">
        <v>96</v>
      </c>
      <c r="W49" s="21">
        <v>142</v>
      </c>
      <c r="X49" s="21">
        <v>82</v>
      </c>
      <c r="Y49" s="21">
        <v>-28</v>
      </c>
      <c r="Z49" s="21">
        <v>237</v>
      </c>
      <c r="AA49" s="21">
        <v>62</v>
      </c>
      <c r="AB49" s="21">
        <v>-170</v>
      </c>
      <c r="AC49" s="21"/>
      <c r="AD49" s="22">
        <v>0.4</v>
      </c>
      <c r="AE49" s="21">
        <v>11</v>
      </c>
      <c r="AF49" s="23">
        <v>9.853E+17</v>
      </c>
      <c r="AG49" s="23">
        <f>AF49*10000000</f>
        <v>9.853E+24</v>
      </c>
      <c r="AH49" s="21">
        <v>93</v>
      </c>
      <c r="AI49" s="20">
        <v>-1.582</v>
      </c>
      <c r="AJ49" s="20">
        <v>8.949</v>
      </c>
      <c r="AK49" s="20">
        <v>-7.367</v>
      </c>
      <c r="AL49" s="20">
        <v>-1.871</v>
      </c>
      <c r="AM49" s="20">
        <v>4.125</v>
      </c>
      <c r="AN49" s="20">
        <v>-2.852</v>
      </c>
      <c r="AO49" s="21">
        <v>17</v>
      </c>
      <c r="AP49" s="113" t="s">
        <v>51</v>
      </c>
      <c r="AQ49" s="66" t="s">
        <v>100</v>
      </c>
      <c r="AR49" s="123"/>
    </row>
    <row r="50" spans="1:44" s="69" customFormat="1" ht="11.25">
      <c r="A50" s="64">
        <v>47</v>
      </c>
      <c r="B50" s="64">
        <v>46</v>
      </c>
      <c r="C50" s="65"/>
      <c r="D50" s="5" t="s">
        <v>226</v>
      </c>
      <c r="E50" s="109" t="s">
        <v>43</v>
      </c>
      <c r="F50" s="110">
        <v>2021</v>
      </c>
      <c r="G50" s="110">
        <v>5</v>
      </c>
      <c r="H50" s="110">
        <v>21</v>
      </c>
      <c r="I50" s="110">
        <v>5</v>
      </c>
      <c r="J50" s="110">
        <v>1</v>
      </c>
      <c r="K50" s="111">
        <v>26.3</v>
      </c>
      <c r="L50" s="128">
        <v>44.6</v>
      </c>
      <c r="M50" s="128">
        <v>148.3</v>
      </c>
      <c r="N50" s="110">
        <v>71</v>
      </c>
      <c r="O50" s="79" t="s">
        <v>37</v>
      </c>
      <c r="P50" s="112">
        <v>4.7</v>
      </c>
      <c r="Q50" s="21">
        <v>66</v>
      </c>
      <c r="R50" s="21">
        <v>245</v>
      </c>
      <c r="S50" s="21">
        <v>21.5547</v>
      </c>
      <c r="T50" s="21">
        <v>39.2035</v>
      </c>
      <c r="U50" s="21">
        <v>10</v>
      </c>
      <c r="V50" s="21">
        <v>133</v>
      </c>
      <c r="W50" s="21">
        <v>25</v>
      </c>
      <c r="X50" s="21">
        <v>58</v>
      </c>
      <c r="Y50" s="21">
        <v>64</v>
      </c>
      <c r="Z50" s="21">
        <v>247</v>
      </c>
      <c r="AA50" s="21">
        <v>40</v>
      </c>
      <c r="AB50" s="21">
        <v>125</v>
      </c>
      <c r="AC50" s="21"/>
      <c r="AD50" s="22">
        <v>0.59</v>
      </c>
      <c r="AE50" s="21">
        <v>51</v>
      </c>
      <c r="AF50" s="23">
        <v>8231000000000000</v>
      </c>
      <c r="AG50" s="23">
        <f>AF50*10000000</f>
        <v>8.231E+22</v>
      </c>
      <c r="AH50" s="21">
        <v>100</v>
      </c>
      <c r="AI50" s="20">
        <v>6.671</v>
      </c>
      <c r="AJ50" s="20">
        <v>-3.498</v>
      </c>
      <c r="AK50" s="20">
        <v>-3.173</v>
      </c>
      <c r="AL50" s="20">
        <v>-0.348</v>
      </c>
      <c r="AM50" s="20">
        <v>3.751</v>
      </c>
      <c r="AN50" s="20">
        <v>-4.489</v>
      </c>
      <c r="AO50" s="21">
        <v>15</v>
      </c>
      <c r="AP50" s="113" t="s">
        <v>51</v>
      </c>
      <c r="AQ50" s="66" t="s">
        <v>101</v>
      </c>
      <c r="AR50" s="123"/>
    </row>
    <row r="51" spans="1:249" s="69" customFormat="1" ht="11.25">
      <c r="A51" s="64">
        <v>48</v>
      </c>
      <c r="B51" s="64">
        <v>47</v>
      </c>
      <c r="C51" s="65"/>
      <c r="D51" s="5" t="s">
        <v>227</v>
      </c>
      <c r="E51" s="80" t="s">
        <v>69</v>
      </c>
      <c r="F51" s="51">
        <v>2021</v>
      </c>
      <c r="G51" s="51">
        <v>5</v>
      </c>
      <c r="H51" s="51">
        <v>23</v>
      </c>
      <c r="I51" s="51">
        <v>16</v>
      </c>
      <c r="J51" s="56">
        <v>32</v>
      </c>
      <c r="K51" s="120">
        <v>38.5</v>
      </c>
      <c r="L51" s="130">
        <v>56.71</v>
      </c>
      <c r="M51" s="130">
        <v>118.33</v>
      </c>
      <c r="N51" s="121">
        <v>9</v>
      </c>
      <c r="O51" s="62" t="s">
        <v>69</v>
      </c>
      <c r="P51" s="60">
        <v>4</v>
      </c>
      <c r="Q51" s="56">
        <v>8</v>
      </c>
      <c r="R51" s="56">
        <v>107</v>
      </c>
      <c r="S51" s="56">
        <v>24</v>
      </c>
      <c r="T51" s="56">
        <v>201</v>
      </c>
      <c r="U51" s="56">
        <v>65</v>
      </c>
      <c r="V51" s="56">
        <v>1</v>
      </c>
      <c r="W51" s="56">
        <v>172</v>
      </c>
      <c r="X51" s="56">
        <v>43</v>
      </c>
      <c r="Y51" s="56">
        <v>-126</v>
      </c>
      <c r="Z51" s="56">
        <v>37</v>
      </c>
      <c r="AA51" s="56">
        <v>57</v>
      </c>
      <c r="AB51" s="56">
        <v>-61</v>
      </c>
      <c r="AC51" s="57"/>
      <c r="AD51" s="57" t="s">
        <v>58</v>
      </c>
      <c r="AE51" s="57"/>
      <c r="AF51" s="68"/>
      <c r="AG51" s="68"/>
      <c r="AH51" s="37"/>
      <c r="AI51" s="26"/>
      <c r="AJ51" s="26"/>
      <c r="AK51" s="26"/>
      <c r="AL51" s="26"/>
      <c r="AM51" s="26"/>
      <c r="AN51" s="26"/>
      <c r="AO51" s="37"/>
      <c r="AP51" s="122" t="s">
        <v>161</v>
      </c>
      <c r="AQ51" s="66" t="s">
        <v>102</v>
      </c>
      <c r="AR51" s="123"/>
      <c r="IM51" s="2"/>
      <c r="IN51" s="2"/>
      <c r="IO51" s="2"/>
    </row>
    <row r="52" spans="1:246" s="69" customFormat="1" ht="11.25">
      <c r="A52" s="64">
        <v>49</v>
      </c>
      <c r="B52" s="64">
        <v>48</v>
      </c>
      <c r="C52" s="70"/>
      <c r="D52" s="5" t="s">
        <v>228</v>
      </c>
      <c r="E52" s="109" t="s">
        <v>149</v>
      </c>
      <c r="F52" s="119">
        <v>2021</v>
      </c>
      <c r="G52" s="119">
        <v>5</v>
      </c>
      <c r="H52" s="110">
        <v>24</v>
      </c>
      <c r="I52" s="110">
        <v>21</v>
      </c>
      <c r="J52" s="110">
        <v>43</v>
      </c>
      <c r="K52" s="111">
        <v>38.6</v>
      </c>
      <c r="L52" s="127">
        <v>42.445</v>
      </c>
      <c r="M52" s="127">
        <v>44.973</v>
      </c>
      <c r="N52" s="110">
        <v>21</v>
      </c>
      <c r="O52" s="61" t="s">
        <v>54</v>
      </c>
      <c r="P52" s="112">
        <v>4.2</v>
      </c>
      <c r="Q52" s="53">
        <v>51</v>
      </c>
      <c r="R52" s="53">
        <v>100</v>
      </c>
      <c r="S52" s="53">
        <v>29</v>
      </c>
      <c r="T52" s="53">
        <v>326</v>
      </c>
      <c r="U52" s="53">
        <v>23</v>
      </c>
      <c r="V52" s="53">
        <v>223</v>
      </c>
      <c r="W52" s="53">
        <v>155</v>
      </c>
      <c r="X52" s="53">
        <v>74</v>
      </c>
      <c r="Y52" s="53">
        <v>120</v>
      </c>
      <c r="Z52" s="53">
        <v>270</v>
      </c>
      <c r="AA52" s="53">
        <v>33</v>
      </c>
      <c r="AB52" s="52">
        <v>29</v>
      </c>
      <c r="AC52" s="37"/>
      <c r="AD52" s="37"/>
      <c r="AE52" s="29"/>
      <c r="AF52" s="71"/>
      <c r="AG52" s="37"/>
      <c r="AH52" s="72"/>
      <c r="AI52" s="73"/>
      <c r="AJ52" s="30"/>
      <c r="AK52" s="56"/>
      <c r="AL52" s="56"/>
      <c r="AM52" s="30"/>
      <c r="AN52" s="78"/>
      <c r="AO52" s="78"/>
      <c r="AP52" s="109" t="s">
        <v>53</v>
      </c>
      <c r="AQ52" s="66" t="s">
        <v>174</v>
      </c>
      <c r="AR52" s="123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</row>
    <row r="53" spans="1:249" s="69" customFormat="1" ht="11.25">
      <c r="A53" s="64">
        <v>50</v>
      </c>
      <c r="B53" s="64">
        <v>49</v>
      </c>
      <c r="C53" s="100"/>
      <c r="D53" s="5" t="s">
        <v>229</v>
      </c>
      <c r="E53" s="109" t="s">
        <v>149</v>
      </c>
      <c r="F53" s="119">
        <v>2021</v>
      </c>
      <c r="G53" s="119">
        <v>5</v>
      </c>
      <c r="H53" s="110">
        <v>29</v>
      </c>
      <c r="I53" s="110">
        <v>10</v>
      </c>
      <c r="J53" s="110">
        <v>2</v>
      </c>
      <c r="K53" s="111">
        <v>55.5</v>
      </c>
      <c r="L53" s="127">
        <v>42.542</v>
      </c>
      <c r="M53" s="127">
        <v>46.243</v>
      </c>
      <c r="N53" s="110">
        <v>64</v>
      </c>
      <c r="O53" s="61" t="s">
        <v>54</v>
      </c>
      <c r="P53" s="112">
        <v>3.5</v>
      </c>
      <c r="Q53" s="53">
        <v>27</v>
      </c>
      <c r="R53" s="53">
        <v>339</v>
      </c>
      <c r="S53" s="53">
        <v>6</v>
      </c>
      <c r="T53" s="53">
        <v>72</v>
      </c>
      <c r="U53" s="53">
        <v>62</v>
      </c>
      <c r="V53" s="53">
        <v>173</v>
      </c>
      <c r="W53" s="53">
        <v>253</v>
      </c>
      <c r="X53" s="53">
        <v>72</v>
      </c>
      <c r="Y53" s="53">
        <v>-84</v>
      </c>
      <c r="Z53" s="53">
        <v>54</v>
      </c>
      <c r="AA53" s="53">
        <v>19</v>
      </c>
      <c r="AB53" s="52">
        <v>-108</v>
      </c>
      <c r="AC53" s="37"/>
      <c r="AD53" s="37"/>
      <c r="AE53" s="37"/>
      <c r="AF53" s="67"/>
      <c r="AG53" s="37"/>
      <c r="AH53" s="68"/>
      <c r="AI53" s="68"/>
      <c r="AJ53" s="37"/>
      <c r="AK53" s="26"/>
      <c r="AL53" s="26"/>
      <c r="AM53" s="26"/>
      <c r="AN53" s="26"/>
      <c r="AO53" s="26"/>
      <c r="AP53" s="109" t="s">
        <v>53</v>
      </c>
      <c r="AQ53" s="66" t="s">
        <v>175</v>
      </c>
      <c r="AR53" s="123"/>
      <c r="AS53" s="2"/>
      <c r="IM53" s="2"/>
      <c r="IN53" s="2"/>
      <c r="IO53" s="2"/>
    </row>
    <row r="54" spans="1:44" s="69" customFormat="1" ht="11.25">
      <c r="A54" s="64">
        <v>51</v>
      </c>
      <c r="B54" s="64">
        <v>50</v>
      </c>
      <c r="C54" s="65"/>
      <c r="D54" s="5" t="s">
        <v>230</v>
      </c>
      <c r="E54" s="114" t="s">
        <v>48</v>
      </c>
      <c r="F54" s="115">
        <v>2021</v>
      </c>
      <c r="G54" s="115">
        <v>6</v>
      </c>
      <c r="H54" s="115">
        <v>1</v>
      </c>
      <c r="I54" s="115">
        <v>8</v>
      </c>
      <c r="J54" s="115">
        <v>8</v>
      </c>
      <c r="K54" s="116">
        <v>51.28</v>
      </c>
      <c r="L54" s="129">
        <v>50.863</v>
      </c>
      <c r="M54" s="129">
        <v>156.605</v>
      </c>
      <c r="N54" s="117">
        <v>140.2</v>
      </c>
      <c r="O54" s="5" t="s">
        <v>48</v>
      </c>
      <c r="P54" s="118">
        <v>4.7</v>
      </c>
      <c r="Q54" s="87">
        <v>24.7</v>
      </c>
      <c r="R54" s="87">
        <v>331.4</v>
      </c>
      <c r="S54" s="87">
        <v>23</v>
      </c>
      <c r="T54" s="87">
        <v>230.2</v>
      </c>
      <c r="U54" s="87">
        <v>55.1</v>
      </c>
      <c r="V54" s="87">
        <v>102.8</v>
      </c>
      <c r="W54" s="87">
        <v>223</v>
      </c>
      <c r="X54" s="87">
        <v>73.5</v>
      </c>
      <c r="Y54" s="87">
        <v>-114</v>
      </c>
      <c r="Z54" s="87">
        <v>100.4</v>
      </c>
      <c r="AA54" s="87">
        <v>28.9</v>
      </c>
      <c r="AB54" s="87">
        <v>-36.1</v>
      </c>
      <c r="AC54" s="88">
        <v>36</v>
      </c>
      <c r="AD54" s="89" t="s">
        <v>45</v>
      </c>
      <c r="AE54" s="29"/>
      <c r="AF54" s="93"/>
      <c r="AG54" s="68"/>
      <c r="AH54" s="29"/>
      <c r="AI54" s="94"/>
      <c r="AJ54" s="94"/>
      <c r="AK54" s="94"/>
      <c r="AL54" s="94"/>
      <c r="AM54" s="94"/>
      <c r="AN54" s="94"/>
      <c r="AO54" s="95"/>
      <c r="AP54" s="114" t="s">
        <v>156</v>
      </c>
      <c r="AQ54" s="66" t="s">
        <v>103</v>
      </c>
      <c r="AR54" s="123"/>
    </row>
    <row r="55" spans="1:44" s="69" customFormat="1" ht="11.25">
      <c r="A55" s="64">
        <v>52</v>
      </c>
      <c r="B55" s="64">
        <v>51</v>
      </c>
      <c r="C55" s="70"/>
      <c r="D55" s="5" t="s">
        <v>231</v>
      </c>
      <c r="E55" s="114" t="s">
        <v>48</v>
      </c>
      <c r="F55" s="115">
        <v>2021</v>
      </c>
      <c r="G55" s="115">
        <v>6</v>
      </c>
      <c r="H55" s="115">
        <v>6</v>
      </c>
      <c r="I55" s="115">
        <v>16</v>
      </c>
      <c r="J55" s="115">
        <v>1</v>
      </c>
      <c r="K55" s="116">
        <v>37.4</v>
      </c>
      <c r="L55" s="129">
        <v>50.08</v>
      </c>
      <c r="M55" s="129">
        <v>157.591</v>
      </c>
      <c r="N55" s="117">
        <v>75.3</v>
      </c>
      <c r="O55" s="5" t="s">
        <v>48</v>
      </c>
      <c r="P55" s="118">
        <v>5.4</v>
      </c>
      <c r="Q55" s="87">
        <v>33.4</v>
      </c>
      <c r="R55" s="87">
        <v>316</v>
      </c>
      <c r="S55" s="87">
        <v>20.5</v>
      </c>
      <c r="T55" s="87">
        <v>60.3</v>
      </c>
      <c r="U55" s="87">
        <v>49.3</v>
      </c>
      <c r="V55" s="87">
        <v>176</v>
      </c>
      <c r="W55" s="87">
        <v>243.4</v>
      </c>
      <c r="X55" s="87">
        <v>81.6</v>
      </c>
      <c r="Y55" s="87">
        <v>-69.3</v>
      </c>
      <c r="Z55" s="87">
        <v>354.6</v>
      </c>
      <c r="AA55" s="87">
        <v>22.3</v>
      </c>
      <c r="AB55" s="87">
        <v>-157.3</v>
      </c>
      <c r="AC55" s="88">
        <v>32</v>
      </c>
      <c r="AD55" s="89" t="s">
        <v>47</v>
      </c>
      <c r="AE55" s="30"/>
      <c r="AF55" s="77"/>
      <c r="AG55" s="101"/>
      <c r="AH55" s="102"/>
      <c r="AI55" s="103"/>
      <c r="AJ55" s="104"/>
      <c r="AK55" s="102"/>
      <c r="AL55" s="105"/>
      <c r="AM55" s="105"/>
      <c r="AN55" s="105"/>
      <c r="AO55" s="105"/>
      <c r="AP55" s="114" t="s">
        <v>156</v>
      </c>
      <c r="AQ55" s="66" t="s">
        <v>104</v>
      </c>
      <c r="AR55" s="123"/>
    </row>
    <row r="56" spans="1:249" s="69" customFormat="1" ht="11.25">
      <c r="A56" s="64">
        <v>53</v>
      </c>
      <c r="B56" s="64">
        <v>52</v>
      </c>
      <c r="C56" s="70"/>
      <c r="D56" s="5" t="s">
        <v>232</v>
      </c>
      <c r="E56" s="109" t="s">
        <v>43</v>
      </c>
      <c r="F56" s="110">
        <v>2021</v>
      </c>
      <c r="G56" s="110">
        <v>6</v>
      </c>
      <c r="H56" s="110">
        <v>20</v>
      </c>
      <c r="I56" s="110">
        <v>11</v>
      </c>
      <c r="J56" s="110">
        <v>8</v>
      </c>
      <c r="K56" s="111">
        <v>23.9</v>
      </c>
      <c r="L56" s="128">
        <v>43.53</v>
      </c>
      <c r="M56" s="128">
        <v>142.73</v>
      </c>
      <c r="N56" s="110">
        <v>148</v>
      </c>
      <c r="O56" s="79" t="s">
        <v>37</v>
      </c>
      <c r="P56" s="112">
        <v>5.5</v>
      </c>
      <c r="Q56" s="21">
        <v>36</v>
      </c>
      <c r="R56" s="21">
        <v>43</v>
      </c>
      <c r="S56" s="21">
        <v>32.2271</v>
      </c>
      <c r="T56" s="21">
        <v>160.228</v>
      </c>
      <c r="U56" s="21">
        <v>38</v>
      </c>
      <c r="V56" s="21">
        <v>279</v>
      </c>
      <c r="W56" s="21">
        <v>73</v>
      </c>
      <c r="X56" s="21">
        <v>32</v>
      </c>
      <c r="Y56" s="21">
        <v>-178</v>
      </c>
      <c r="Z56" s="21">
        <v>341</v>
      </c>
      <c r="AA56" s="21">
        <v>89</v>
      </c>
      <c r="AB56" s="21">
        <v>-58</v>
      </c>
      <c r="AC56" s="21"/>
      <c r="AD56" s="22">
        <v>0.7</v>
      </c>
      <c r="AE56" s="21">
        <v>172</v>
      </c>
      <c r="AF56" s="23">
        <v>1.556E+17</v>
      </c>
      <c r="AG56" s="23">
        <f>AF56*10000000</f>
        <v>1.556E+24</v>
      </c>
      <c r="AH56" s="21">
        <v>81</v>
      </c>
      <c r="AI56" s="20">
        <v>-0.036</v>
      </c>
      <c r="AJ56" s="20">
        <v>0.446</v>
      </c>
      <c r="AK56" s="20">
        <v>-0.409</v>
      </c>
      <c r="AL56" s="20">
        <v>0.515</v>
      </c>
      <c r="AM56" s="20">
        <v>-1.207</v>
      </c>
      <c r="AN56" s="20">
        <v>-0.718</v>
      </c>
      <c r="AO56" s="21">
        <v>17</v>
      </c>
      <c r="AP56" s="113" t="s">
        <v>51</v>
      </c>
      <c r="AQ56" s="66" t="s">
        <v>105</v>
      </c>
      <c r="AR56" s="123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M56" s="85"/>
      <c r="IN56" s="85"/>
      <c r="IO56" s="85"/>
    </row>
    <row r="57" spans="1:249" s="69" customFormat="1" ht="11.25">
      <c r="A57" s="64">
        <v>54</v>
      </c>
      <c r="B57" s="64">
        <v>53</v>
      </c>
      <c r="C57" s="70"/>
      <c r="D57" s="5" t="s">
        <v>233</v>
      </c>
      <c r="E57" s="109" t="s">
        <v>149</v>
      </c>
      <c r="F57" s="119">
        <v>2021</v>
      </c>
      <c r="G57" s="119">
        <v>6</v>
      </c>
      <c r="H57" s="119">
        <v>28</v>
      </c>
      <c r="I57" s="119">
        <v>16</v>
      </c>
      <c r="J57" s="119">
        <v>53</v>
      </c>
      <c r="K57" s="111">
        <v>38.1</v>
      </c>
      <c r="L57" s="127">
        <v>43.133</v>
      </c>
      <c r="M57" s="127">
        <v>46.243</v>
      </c>
      <c r="N57" s="110">
        <v>6</v>
      </c>
      <c r="O57" s="61" t="s">
        <v>54</v>
      </c>
      <c r="P57" s="112">
        <v>3.5</v>
      </c>
      <c r="Q57" s="53">
        <v>84</v>
      </c>
      <c r="R57" s="53">
        <v>108</v>
      </c>
      <c r="S57" s="53">
        <v>6</v>
      </c>
      <c r="T57" s="53">
        <v>288</v>
      </c>
      <c r="U57" s="53">
        <v>0</v>
      </c>
      <c r="V57" s="53">
        <v>198</v>
      </c>
      <c r="W57" s="53">
        <v>114</v>
      </c>
      <c r="X57" s="53">
        <v>45</v>
      </c>
      <c r="Y57" s="53">
        <v>98</v>
      </c>
      <c r="Z57" s="53">
        <v>283</v>
      </c>
      <c r="AA57" s="53">
        <v>45</v>
      </c>
      <c r="AB57" s="52">
        <v>82</v>
      </c>
      <c r="AC57" s="37"/>
      <c r="AD57" s="37"/>
      <c r="AE57" s="29"/>
      <c r="AF57" s="71"/>
      <c r="AG57" s="37"/>
      <c r="AH57" s="72"/>
      <c r="AI57" s="73"/>
      <c r="AJ57" s="84"/>
      <c r="AK57" s="75"/>
      <c r="AL57" s="26"/>
      <c r="AM57" s="37"/>
      <c r="AN57" s="26"/>
      <c r="AO57" s="26"/>
      <c r="AP57" s="109" t="s">
        <v>53</v>
      </c>
      <c r="AQ57" s="66" t="s">
        <v>176</v>
      </c>
      <c r="AR57" s="123"/>
      <c r="AS57" s="85"/>
      <c r="IL57" s="2"/>
      <c r="IO57" s="85"/>
    </row>
    <row r="58" spans="1:44" s="69" customFormat="1" ht="11.25">
      <c r="A58" s="64">
        <v>55</v>
      </c>
      <c r="B58" s="64">
        <v>54</v>
      </c>
      <c r="C58" s="70"/>
      <c r="D58" s="5" t="s">
        <v>234</v>
      </c>
      <c r="E58" s="109" t="s">
        <v>43</v>
      </c>
      <c r="F58" s="110">
        <v>2021</v>
      </c>
      <c r="G58" s="110">
        <v>7</v>
      </c>
      <c r="H58" s="110">
        <v>6</v>
      </c>
      <c r="I58" s="110">
        <v>6</v>
      </c>
      <c r="J58" s="110">
        <v>29</v>
      </c>
      <c r="K58" s="111">
        <v>48</v>
      </c>
      <c r="L58" s="128">
        <v>44.81</v>
      </c>
      <c r="M58" s="128">
        <v>142</v>
      </c>
      <c r="N58" s="110">
        <v>246</v>
      </c>
      <c r="O58" s="79" t="s">
        <v>37</v>
      </c>
      <c r="P58" s="112">
        <v>5.1</v>
      </c>
      <c r="Q58" s="21">
        <v>0</v>
      </c>
      <c r="R58" s="21">
        <v>65</v>
      </c>
      <c r="S58" s="21">
        <v>54.1757</v>
      </c>
      <c r="T58" s="21">
        <v>334.56</v>
      </c>
      <c r="U58" s="21">
        <v>36</v>
      </c>
      <c r="V58" s="21">
        <v>155</v>
      </c>
      <c r="W58" s="21">
        <v>296</v>
      </c>
      <c r="X58" s="21">
        <v>66</v>
      </c>
      <c r="Y58" s="21">
        <v>-153</v>
      </c>
      <c r="Z58" s="21">
        <v>194</v>
      </c>
      <c r="AA58" s="21">
        <v>65</v>
      </c>
      <c r="AB58" s="21">
        <v>-27</v>
      </c>
      <c r="AC58" s="21"/>
      <c r="AD58" s="22">
        <v>0.78</v>
      </c>
      <c r="AE58" s="21">
        <v>254</v>
      </c>
      <c r="AF58" s="23">
        <v>36770000000000000</v>
      </c>
      <c r="AG58" s="23">
        <f>AF58*10000000</f>
        <v>3.677E+23</v>
      </c>
      <c r="AH58" s="21">
        <v>83</v>
      </c>
      <c r="AI58" s="20">
        <v>-1.102</v>
      </c>
      <c r="AJ58" s="20">
        <v>-1.337</v>
      </c>
      <c r="AK58" s="20">
        <v>2.438</v>
      </c>
      <c r="AL58" s="20">
        <v>1.784</v>
      </c>
      <c r="AM58" s="20">
        <v>0.826</v>
      </c>
      <c r="AN58" s="20">
        <v>-2.276</v>
      </c>
      <c r="AO58" s="21">
        <v>16</v>
      </c>
      <c r="AP58" s="113" t="s">
        <v>51</v>
      </c>
      <c r="AQ58" s="66" t="s">
        <v>106</v>
      </c>
      <c r="AR58" s="123"/>
    </row>
    <row r="59" spans="1:248" s="69" customFormat="1" ht="11.25">
      <c r="A59" s="64">
        <v>56</v>
      </c>
      <c r="B59" s="64">
        <v>55</v>
      </c>
      <c r="C59" s="65"/>
      <c r="D59" s="5" t="s">
        <v>235</v>
      </c>
      <c r="E59" s="109" t="s">
        <v>149</v>
      </c>
      <c r="F59" s="119">
        <v>2021</v>
      </c>
      <c r="G59" s="119">
        <v>7</v>
      </c>
      <c r="H59" s="119">
        <v>11</v>
      </c>
      <c r="I59" s="119">
        <v>5</v>
      </c>
      <c r="J59" s="119">
        <v>14</v>
      </c>
      <c r="K59" s="111">
        <v>57.3</v>
      </c>
      <c r="L59" s="127">
        <v>43.537</v>
      </c>
      <c r="M59" s="127">
        <v>45.177</v>
      </c>
      <c r="N59" s="110">
        <v>19</v>
      </c>
      <c r="O59" s="61" t="s">
        <v>54</v>
      </c>
      <c r="P59" s="112">
        <v>3.6</v>
      </c>
      <c r="Q59" s="53">
        <v>76</v>
      </c>
      <c r="R59" s="53">
        <v>55</v>
      </c>
      <c r="S59" s="53">
        <v>10</v>
      </c>
      <c r="T59" s="53">
        <v>276</v>
      </c>
      <c r="U59" s="53">
        <v>9</v>
      </c>
      <c r="V59" s="53">
        <v>185</v>
      </c>
      <c r="W59" s="53">
        <v>104</v>
      </c>
      <c r="X59" s="53">
        <v>55</v>
      </c>
      <c r="Y59" s="53">
        <v>103</v>
      </c>
      <c r="Z59" s="53">
        <v>262</v>
      </c>
      <c r="AA59" s="53">
        <v>37</v>
      </c>
      <c r="AB59" s="52">
        <v>73</v>
      </c>
      <c r="AC59" s="37"/>
      <c r="AD59" s="37"/>
      <c r="AE59" s="37"/>
      <c r="AF59" s="67"/>
      <c r="AG59" s="37"/>
      <c r="AH59" s="68"/>
      <c r="AI59" s="68"/>
      <c r="AJ59" s="37"/>
      <c r="AK59" s="26"/>
      <c r="AL59" s="26"/>
      <c r="AM59" s="26"/>
      <c r="AN59" s="26"/>
      <c r="AO59" s="26"/>
      <c r="AP59" s="109" t="s">
        <v>53</v>
      </c>
      <c r="AQ59" s="66" t="s">
        <v>177</v>
      </c>
      <c r="AR59" s="123"/>
      <c r="IM59" s="2"/>
      <c r="IN59" s="2"/>
    </row>
    <row r="60" spans="1:249" s="69" customFormat="1" ht="11.25">
      <c r="A60" s="64">
        <v>57</v>
      </c>
      <c r="B60" s="64">
        <v>56</v>
      </c>
      <c r="C60" s="70"/>
      <c r="D60" s="5" t="s">
        <v>236</v>
      </c>
      <c r="E60" s="109" t="s">
        <v>149</v>
      </c>
      <c r="F60" s="119">
        <v>2021</v>
      </c>
      <c r="G60" s="119">
        <v>7</v>
      </c>
      <c r="H60" s="119">
        <v>11</v>
      </c>
      <c r="I60" s="119">
        <v>18</v>
      </c>
      <c r="J60" s="119">
        <v>16</v>
      </c>
      <c r="K60" s="111">
        <v>46.7</v>
      </c>
      <c r="L60" s="127">
        <v>43.178</v>
      </c>
      <c r="M60" s="127">
        <v>46.178</v>
      </c>
      <c r="N60" s="110">
        <v>14</v>
      </c>
      <c r="O60" s="61" t="s">
        <v>54</v>
      </c>
      <c r="P60" s="112">
        <v>3.7</v>
      </c>
      <c r="Q60" s="53">
        <v>78</v>
      </c>
      <c r="R60" s="53">
        <v>149</v>
      </c>
      <c r="S60" s="53">
        <v>9</v>
      </c>
      <c r="T60" s="53">
        <v>282</v>
      </c>
      <c r="U60" s="53">
        <v>9</v>
      </c>
      <c r="V60" s="53">
        <v>14</v>
      </c>
      <c r="W60" s="53">
        <v>276</v>
      </c>
      <c r="X60" s="53">
        <v>54</v>
      </c>
      <c r="Y60" s="53">
        <v>79</v>
      </c>
      <c r="Z60" s="53">
        <v>114</v>
      </c>
      <c r="AA60" s="53">
        <v>37</v>
      </c>
      <c r="AB60" s="52">
        <v>104</v>
      </c>
      <c r="AC60" s="37"/>
      <c r="AD60" s="37"/>
      <c r="AE60" s="37"/>
      <c r="AF60" s="57"/>
      <c r="AG60" s="37"/>
      <c r="AH60" s="72"/>
      <c r="AI60" s="73"/>
      <c r="AJ60" s="84"/>
      <c r="AK60" s="75"/>
      <c r="AL60" s="26"/>
      <c r="AM60" s="37"/>
      <c r="AN60" s="26"/>
      <c r="AO60" s="26"/>
      <c r="AP60" s="109" t="s">
        <v>53</v>
      </c>
      <c r="AQ60" s="66" t="s">
        <v>178</v>
      </c>
      <c r="AR60" s="123"/>
      <c r="AS60" s="85"/>
      <c r="IL60" s="2"/>
      <c r="IO60" s="85"/>
    </row>
    <row r="61" spans="1:44" s="69" customFormat="1" ht="11.25">
      <c r="A61" s="64">
        <v>58</v>
      </c>
      <c r="B61" s="64">
        <v>57</v>
      </c>
      <c r="C61" s="65"/>
      <c r="D61" s="5" t="s">
        <v>237</v>
      </c>
      <c r="E61" s="109" t="s">
        <v>43</v>
      </c>
      <c r="F61" s="110">
        <v>2021</v>
      </c>
      <c r="G61" s="110">
        <v>7</v>
      </c>
      <c r="H61" s="110">
        <v>13</v>
      </c>
      <c r="I61" s="110">
        <v>0</v>
      </c>
      <c r="J61" s="110">
        <v>30</v>
      </c>
      <c r="K61" s="111">
        <v>17.6</v>
      </c>
      <c r="L61" s="128">
        <v>45.89</v>
      </c>
      <c r="M61" s="128">
        <v>152.01</v>
      </c>
      <c r="N61" s="110">
        <v>72</v>
      </c>
      <c r="O61" s="79" t="s">
        <v>37</v>
      </c>
      <c r="P61" s="112">
        <v>5.7</v>
      </c>
      <c r="Q61" s="21">
        <v>47</v>
      </c>
      <c r="R61" s="21">
        <v>44</v>
      </c>
      <c r="S61" s="21">
        <v>1.69898</v>
      </c>
      <c r="T61" s="21">
        <v>312.211</v>
      </c>
      <c r="U61" s="21">
        <v>43</v>
      </c>
      <c r="V61" s="21">
        <v>221</v>
      </c>
      <c r="W61" s="21">
        <v>132</v>
      </c>
      <c r="X61" s="21">
        <v>88</v>
      </c>
      <c r="Y61" s="21">
        <v>92</v>
      </c>
      <c r="Z61" s="21">
        <v>273</v>
      </c>
      <c r="AA61" s="21">
        <v>3</v>
      </c>
      <c r="AB61" s="21">
        <v>51</v>
      </c>
      <c r="AC61" s="21"/>
      <c r="AD61" s="22">
        <v>0.48</v>
      </c>
      <c r="AE61" s="21">
        <v>39</v>
      </c>
      <c r="AF61" s="23">
        <v>3.24E+17</v>
      </c>
      <c r="AG61" s="23">
        <f>AF61*10000000</f>
        <v>3.24E+24</v>
      </c>
      <c r="AH61" s="21">
        <v>96</v>
      </c>
      <c r="AI61" s="20">
        <v>0.272</v>
      </c>
      <c r="AJ61" s="20">
        <v>-0.238</v>
      </c>
      <c r="AK61" s="20">
        <v>-0.034</v>
      </c>
      <c r="AL61" s="20">
        <v>2.385</v>
      </c>
      <c r="AM61" s="20">
        <v>-2.177</v>
      </c>
      <c r="AN61" s="20">
        <v>0.059</v>
      </c>
      <c r="AO61" s="21">
        <v>17</v>
      </c>
      <c r="AP61" s="113" t="s">
        <v>51</v>
      </c>
      <c r="AQ61" s="66" t="s">
        <v>107</v>
      </c>
      <c r="AR61" s="123"/>
    </row>
    <row r="62" spans="1:44" s="69" customFormat="1" ht="11.25">
      <c r="A62" s="64">
        <v>59</v>
      </c>
      <c r="B62" s="64">
        <v>58</v>
      </c>
      <c r="C62" s="65"/>
      <c r="D62" s="5" t="s">
        <v>238</v>
      </c>
      <c r="E62" s="114" t="s">
        <v>48</v>
      </c>
      <c r="F62" s="115">
        <v>2021</v>
      </c>
      <c r="G62" s="115">
        <v>7</v>
      </c>
      <c r="H62" s="115">
        <v>13</v>
      </c>
      <c r="I62" s="115">
        <v>2</v>
      </c>
      <c r="J62" s="115">
        <v>28</v>
      </c>
      <c r="K62" s="116">
        <v>54.06</v>
      </c>
      <c r="L62" s="129">
        <v>52.368</v>
      </c>
      <c r="M62" s="129">
        <v>160.728</v>
      </c>
      <c r="N62" s="117">
        <v>51.3</v>
      </c>
      <c r="O62" s="5" t="s">
        <v>48</v>
      </c>
      <c r="P62" s="118">
        <v>5.5</v>
      </c>
      <c r="Q62" s="82">
        <v>35.7</v>
      </c>
      <c r="R62" s="82">
        <v>332.6</v>
      </c>
      <c r="S62" s="82">
        <v>6.3</v>
      </c>
      <c r="T62" s="82">
        <v>238</v>
      </c>
      <c r="U62" s="82">
        <v>53.5</v>
      </c>
      <c r="V62" s="82">
        <v>139.4</v>
      </c>
      <c r="W62" s="82">
        <v>237</v>
      </c>
      <c r="X62" s="82">
        <v>81.1</v>
      </c>
      <c r="Y62" s="82">
        <v>-96.4</v>
      </c>
      <c r="Z62" s="82">
        <v>92.8</v>
      </c>
      <c r="AA62" s="82">
        <v>11</v>
      </c>
      <c r="AB62" s="82">
        <v>-54.7</v>
      </c>
      <c r="AC62" s="88">
        <v>45</v>
      </c>
      <c r="AD62" s="89" t="s">
        <v>46</v>
      </c>
      <c r="AE62" s="37"/>
      <c r="AF62" s="68"/>
      <c r="AG62" s="68"/>
      <c r="AH62" s="37"/>
      <c r="AI62" s="26"/>
      <c r="AJ62" s="26"/>
      <c r="AK62" s="26"/>
      <c r="AL62" s="26"/>
      <c r="AM62" s="26"/>
      <c r="AN62" s="26"/>
      <c r="AO62" s="37"/>
      <c r="AP62" s="114" t="s">
        <v>156</v>
      </c>
      <c r="AQ62" s="66" t="s">
        <v>108</v>
      </c>
      <c r="AR62" s="123"/>
    </row>
    <row r="63" spans="1:249" s="69" customFormat="1" ht="11.25">
      <c r="A63" s="64">
        <v>60</v>
      </c>
      <c r="B63" s="64">
        <v>59</v>
      </c>
      <c r="C63" s="92"/>
      <c r="D63" s="5" t="s">
        <v>239</v>
      </c>
      <c r="E63" s="80" t="s">
        <v>69</v>
      </c>
      <c r="F63" s="51">
        <v>2021</v>
      </c>
      <c r="G63" s="51">
        <v>7</v>
      </c>
      <c r="H63" s="51">
        <v>13</v>
      </c>
      <c r="I63" s="51">
        <v>16</v>
      </c>
      <c r="J63" s="56">
        <v>50</v>
      </c>
      <c r="K63" s="120">
        <v>57.8</v>
      </c>
      <c r="L63" s="130">
        <v>55.91</v>
      </c>
      <c r="M63" s="130">
        <v>113.42</v>
      </c>
      <c r="N63" s="121">
        <v>8</v>
      </c>
      <c r="O63" s="62" t="s">
        <v>69</v>
      </c>
      <c r="P63" s="60">
        <v>4.7</v>
      </c>
      <c r="Q63" s="56">
        <v>30</v>
      </c>
      <c r="R63" s="56">
        <v>206</v>
      </c>
      <c r="S63" s="56">
        <v>29</v>
      </c>
      <c r="T63" s="56">
        <v>315</v>
      </c>
      <c r="U63" s="56">
        <v>46</v>
      </c>
      <c r="V63" s="56">
        <v>80</v>
      </c>
      <c r="W63" s="56">
        <v>140</v>
      </c>
      <c r="X63" s="56">
        <v>81</v>
      </c>
      <c r="Y63" s="56">
        <v>-60</v>
      </c>
      <c r="Z63" s="56">
        <v>245</v>
      </c>
      <c r="AA63" s="56">
        <v>31</v>
      </c>
      <c r="AB63" s="56">
        <v>-163</v>
      </c>
      <c r="AC63" s="57"/>
      <c r="AD63" s="57" t="s">
        <v>59</v>
      </c>
      <c r="AE63" s="57"/>
      <c r="AF63" s="72"/>
      <c r="AG63" s="72"/>
      <c r="AH63" s="37"/>
      <c r="AI63" s="26"/>
      <c r="AJ63" s="26"/>
      <c r="AK63" s="26"/>
      <c r="AL63" s="26"/>
      <c r="AM63" s="94"/>
      <c r="AN63" s="106"/>
      <c r="AO63" s="37"/>
      <c r="AP63" s="122" t="s">
        <v>161</v>
      </c>
      <c r="AQ63" s="66" t="s">
        <v>109</v>
      </c>
      <c r="AR63" s="123"/>
      <c r="IK63" s="85"/>
      <c r="IL63" s="85"/>
      <c r="IM63" s="2"/>
      <c r="IN63" s="2"/>
      <c r="IO63" s="2"/>
    </row>
    <row r="64" spans="1:243" s="69" customFormat="1" ht="11.25">
      <c r="A64" s="64">
        <v>61</v>
      </c>
      <c r="B64" s="64">
        <v>60</v>
      </c>
      <c r="C64" s="70"/>
      <c r="D64" s="5" t="s">
        <v>240</v>
      </c>
      <c r="E64" s="114" t="s">
        <v>48</v>
      </c>
      <c r="F64" s="115">
        <v>2021</v>
      </c>
      <c r="G64" s="115">
        <v>7</v>
      </c>
      <c r="H64" s="115">
        <v>14</v>
      </c>
      <c r="I64" s="115">
        <v>2</v>
      </c>
      <c r="J64" s="115">
        <v>42</v>
      </c>
      <c r="K64" s="116">
        <v>56.84</v>
      </c>
      <c r="L64" s="129">
        <v>52.352</v>
      </c>
      <c r="M64" s="129">
        <v>160.797</v>
      </c>
      <c r="N64" s="117">
        <v>35</v>
      </c>
      <c r="O64" s="5" t="s">
        <v>48</v>
      </c>
      <c r="P64" s="118">
        <v>5.1</v>
      </c>
      <c r="Q64" s="82">
        <v>15.7</v>
      </c>
      <c r="R64" s="82">
        <v>65.2</v>
      </c>
      <c r="S64" s="82">
        <v>28.7</v>
      </c>
      <c r="T64" s="82">
        <v>326.3</v>
      </c>
      <c r="U64" s="82">
        <v>56.5</v>
      </c>
      <c r="V64" s="82">
        <v>180.4</v>
      </c>
      <c r="W64" s="82">
        <v>312.6</v>
      </c>
      <c r="X64" s="82">
        <v>66.5</v>
      </c>
      <c r="Y64" s="82">
        <v>-121.6</v>
      </c>
      <c r="Z64" s="82">
        <v>189.6</v>
      </c>
      <c r="AA64" s="82">
        <v>38.6</v>
      </c>
      <c r="AB64" s="82">
        <v>-39.7</v>
      </c>
      <c r="AC64" s="88">
        <v>25</v>
      </c>
      <c r="AD64" s="89" t="s">
        <v>47</v>
      </c>
      <c r="AE64" s="37"/>
      <c r="AF64" s="72"/>
      <c r="AG64" s="73"/>
      <c r="AH64" s="30"/>
      <c r="AI64" s="56"/>
      <c r="AJ64" s="56"/>
      <c r="AK64" s="30"/>
      <c r="AL64" s="78"/>
      <c r="AM64" s="78"/>
      <c r="AN64" s="78"/>
      <c r="AO64" s="78"/>
      <c r="AP64" s="114" t="s">
        <v>156</v>
      </c>
      <c r="AQ64" s="66" t="s">
        <v>110</v>
      </c>
      <c r="AR64" s="123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</row>
    <row r="65" spans="1:249" s="69" customFormat="1" ht="11.25">
      <c r="A65" s="64">
        <v>62</v>
      </c>
      <c r="B65" s="64">
        <v>61</v>
      </c>
      <c r="C65" s="65"/>
      <c r="D65" s="5" t="s">
        <v>247</v>
      </c>
      <c r="E65" s="80" t="s">
        <v>69</v>
      </c>
      <c r="F65" s="51">
        <v>2021</v>
      </c>
      <c r="G65" s="51">
        <v>7</v>
      </c>
      <c r="H65" s="51">
        <v>19</v>
      </c>
      <c r="I65" s="51">
        <v>22</v>
      </c>
      <c r="J65" s="56">
        <v>6</v>
      </c>
      <c r="K65" s="120">
        <v>46.4</v>
      </c>
      <c r="L65" s="130">
        <v>55.88</v>
      </c>
      <c r="M65" s="130">
        <v>113.45</v>
      </c>
      <c r="N65" s="121">
        <v>8</v>
      </c>
      <c r="O65" s="62" t="s">
        <v>69</v>
      </c>
      <c r="P65" s="60">
        <v>4.8</v>
      </c>
      <c r="Q65" s="56">
        <v>15</v>
      </c>
      <c r="R65" s="56">
        <v>16</v>
      </c>
      <c r="S65" s="56">
        <v>4</v>
      </c>
      <c r="T65" s="56">
        <v>285</v>
      </c>
      <c r="U65" s="56">
        <v>74</v>
      </c>
      <c r="V65" s="56">
        <v>179</v>
      </c>
      <c r="W65" s="56">
        <v>112</v>
      </c>
      <c r="X65" s="56">
        <v>30</v>
      </c>
      <c r="Y65" s="56">
        <v>-81</v>
      </c>
      <c r="Z65" s="56">
        <v>282</v>
      </c>
      <c r="AA65" s="56">
        <v>60</v>
      </c>
      <c r="AB65" s="56">
        <v>-95</v>
      </c>
      <c r="AC65" s="57"/>
      <c r="AD65" s="57" t="s">
        <v>60</v>
      </c>
      <c r="AE65" s="57"/>
      <c r="AF65" s="93"/>
      <c r="AG65" s="68"/>
      <c r="AH65" s="29"/>
      <c r="AI65" s="94"/>
      <c r="AJ65" s="94"/>
      <c r="AK65" s="94"/>
      <c r="AL65" s="94"/>
      <c r="AM65" s="94"/>
      <c r="AN65" s="94"/>
      <c r="AO65" s="95"/>
      <c r="AP65" s="122" t="s">
        <v>161</v>
      </c>
      <c r="AQ65" s="66" t="s">
        <v>111</v>
      </c>
      <c r="AR65" s="123"/>
      <c r="IM65" s="2"/>
      <c r="IN65" s="2"/>
      <c r="IO65" s="2"/>
    </row>
    <row r="66" spans="1:249" s="69" customFormat="1" ht="11.25">
      <c r="A66" s="64">
        <v>63</v>
      </c>
      <c r="B66" s="64">
        <v>62</v>
      </c>
      <c r="C66" s="65"/>
      <c r="D66" s="5" t="s">
        <v>241</v>
      </c>
      <c r="E66" s="80" t="s">
        <v>69</v>
      </c>
      <c r="F66" s="51">
        <v>2021</v>
      </c>
      <c r="G66" s="51">
        <v>7</v>
      </c>
      <c r="H66" s="51">
        <v>22</v>
      </c>
      <c r="I66" s="51">
        <v>1</v>
      </c>
      <c r="J66" s="56">
        <v>12</v>
      </c>
      <c r="K66" s="120">
        <v>51.3</v>
      </c>
      <c r="L66" s="130">
        <v>49.4</v>
      </c>
      <c r="M66" s="130">
        <v>107.16</v>
      </c>
      <c r="N66" s="121">
        <v>19</v>
      </c>
      <c r="O66" s="62" t="s">
        <v>69</v>
      </c>
      <c r="P66" s="60">
        <v>4.7</v>
      </c>
      <c r="Q66" s="56">
        <v>33</v>
      </c>
      <c r="R66" s="56">
        <v>331</v>
      </c>
      <c r="S66" s="56">
        <v>15</v>
      </c>
      <c r="T66" s="56">
        <v>71</v>
      </c>
      <c r="U66" s="56">
        <v>53</v>
      </c>
      <c r="V66" s="56">
        <v>182</v>
      </c>
      <c r="W66" s="56">
        <v>17</v>
      </c>
      <c r="X66" s="56">
        <v>18</v>
      </c>
      <c r="Y66" s="56">
        <v>-146</v>
      </c>
      <c r="Z66" s="56">
        <v>254</v>
      </c>
      <c r="AA66" s="56">
        <v>80</v>
      </c>
      <c r="AB66" s="56">
        <v>-75</v>
      </c>
      <c r="AC66" s="57"/>
      <c r="AD66" s="57" t="s">
        <v>57</v>
      </c>
      <c r="AE66" s="57"/>
      <c r="AF66" s="68"/>
      <c r="AG66" s="68"/>
      <c r="AH66" s="37"/>
      <c r="AI66" s="26"/>
      <c r="AJ66" s="26"/>
      <c r="AK66" s="26"/>
      <c r="AL66" s="26"/>
      <c r="AM66" s="26"/>
      <c r="AN66" s="26"/>
      <c r="AO66" s="37"/>
      <c r="AP66" s="122" t="s">
        <v>161</v>
      </c>
      <c r="AQ66" s="66" t="s">
        <v>112</v>
      </c>
      <c r="AR66" s="123"/>
      <c r="IK66" s="85"/>
      <c r="IL66" s="85"/>
      <c r="IM66" s="2"/>
      <c r="IN66" s="2"/>
      <c r="IO66" s="2"/>
    </row>
    <row r="67" spans="1:44" s="69" customFormat="1" ht="11.25">
      <c r="A67" s="64">
        <v>64</v>
      </c>
      <c r="B67" s="64">
        <v>63</v>
      </c>
      <c r="C67" s="65"/>
      <c r="D67" s="5" t="s">
        <v>242</v>
      </c>
      <c r="E67" s="114" t="s">
        <v>48</v>
      </c>
      <c r="F67" s="115">
        <v>2021</v>
      </c>
      <c r="G67" s="115">
        <v>7</v>
      </c>
      <c r="H67" s="115">
        <v>26</v>
      </c>
      <c r="I67" s="115">
        <v>16</v>
      </c>
      <c r="J67" s="115">
        <v>11</v>
      </c>
      <c r="K67" s="116">
        <v>21.78</v>
      </c>
      <c r="L67" s="129">
        <v>52.957</v>
      </c>
      <c r="M67" s="129">
        <v>159.047</v>
      </c>
      <c r="N67" s="117">
        <v>136</v>
      </c>
      <c r="O67" s="5" t="s">
        <v>48</v>
      </c>
      <c r="P67" s="118">
        <v>4.9</v>
      </c>
      <c r="Q67" s="82">
        <v>41.5</v>
      </c>
      <c r="R67" s="82">
        <v>243.6</v>
      </c>
      <c r="S67" s="82">
        <v>20.5</v>
      </c>
      <c r="T67" s="82">
        <v>352.9</v>
      </c>
      <c r="U67" s="82">
        <v>41.5</v>
      </c>
      <c r="V67" s="82">
        <v>102.2</v>
      </c>
      <c r="W67" s="82">
        <v>352.9</v>
      </c>
      <c r="X67" s="82">
        <v>90</v>
      </c>
      <c r="Y67" s="82">
        <v>69.5</v>
      </c>
      <c r="Z67" s="82">
        <v>262.9</v>
      </c>
      <c r="AA67" s="82">
        <v>20.5</v>
      </c>
      <c r="AB67" s="82">
        <v>180</v>
      </c>
      <c r="AC67" s="88">
        <v>41</v>
      </c>
      <c r="AD67" s="89" t="s">
        <v>45</v>
      </c>
      <c r="AE67" s="37"/>
      <c r="AF67" s="68"/>
      <c r="AG67" s="68"/>
      <c r="AH67" s="37"/>
      <c r="AI67" s="26"/>
      <c r="AJ67" s="26"/>
      <c r="AK67" s="26"/>
      <c r="AL67" s="26"/>
      <c r="AM67" s="26"/>
      <c r="AN67" s="26"/>
      <c r="AO67" s="37"/>
      <c r="AP67" s="114" t="s">
        <v>156</v>
      </c>
      <c r="AQ67" s="66" t="s">
        <v>113</v>
      </c>
      <c r="AR67" s="123"/>
    </row>
    <row r="68" spans="1:44" s="69" customFormat="1" ht="11.25">
      <c r="A68" s="64">
        <v>65</v>
      </c>
      <c r="B68" s="64">
        <v>64</v>
      </c>
      <c r="C68" s="65"/>
      <c r="D68" s="5" t="s">
        <v>243</v>
      </c>
      <c r="E68" s="109" t="s">
        <v>149</v>
      </c>
      <c r="F68" s="119">
        <v>2021</v>
      </c>
      <c r="G68" s="119">
        <v>7</v>
      </c>
      <c r="H68" s="119">
        <v>28</v>
      </c>
      <c r="I68" s="119">
        <v>0</v>
      </c>
      <c r="J68" s="119">
        <v>41</v>
      </c>
      <c r="K68" s="111">
        <v>27.8</v>
      </c>
      <c r="L68" s="127">
        <v>42.502</v>
      </c>
      <c r="M68" s="127">
        <v>46.562</v>
      </c>
      <c r="N68" s="110">
        <v>49</v>
      </c>
      <c r="O68" s="61" t="s">
        <v>54</v>
      </c>
      <c r="P68" s="112">
        <v>4.9</v>
      </c>
      <c r="Q68" s="53">
        <v>42</v>
      </c>
      <c r="R68" s="53">
        <v>144</v>
      </c>
      <c r="S68" s="53">
        <v>43</v>
      </c>
      <c r="T68" s="53">
        <v>359</v>
      </c>
      <c r="U68" s="53">
        <v>18</v>
      </c>
      <c r="V68" s="53">
        <v>251</v>
      </c>
      <c r="W68" s="53">
        <v>193</v>
      </c>
      <c r="X68" s="53">
        <v>76</v>
      </c>
      <c r="Y68" s="53">
        <v>134</v>
      </c>
      <c r="Z68" s="53">
        <v>297</v>
      </c>
      <c r="AA68" s="53">
        <v>46</v>
      </c>
      <c r="AB68" s="52">
        <v>20</v>
      </c>
      <c r="AC68" s="30"/>
      <c r="AD68" s="30"/>
      <c r="AE68" s="30"/>
      <c r="AF68" s="91"/>
      <c r="AG68" s="29"/>
      <c r="AH68" s="93"/>
      <c r="AI68" s="68"/>
      <c r="AJ68" s="29"/>
      <c r="AK68" s="94"/>
      <c r="AL68" s="94"/>
      <c r="AM68" s="94"/>
      <c r="AN68" s="94"/>
      <c r="AO68" s="94"/>
      <c r="AP68" s="109" t="s">
        <v>53</v>
      </c>
      <c r="AQ68" s="66" t="s">
        <v>179</v>
      </c>
      <c r="AR68" s="123"/>
    </row>
    <row r="69" spans="1:246" s="69" customFormat="1" ht="11.25">
      <c r="A69" s="64">
        <v>66</v>
      </c>
      <c r="B69" s="64">
        <v>65</v>
      </c>
      <c r="C69" s="65"/>
      <c r="D69" s="5" t="s">
        <v>244</v>
      </c>
      <c r="E69" s="109" t="s">
        <v>43</v>
      </c>
      <c r="F69" s="110">
        <v>2021</v>
      </c>
      <c r="G69" s="110">
        <v>7</v>
      </c>
      <c r="H69" s="110">
        <v>31</v>
      </c>
      <c r="I69" s="110">
        <v>5</v>
      </c>
      <c r="J69" s="110">
        <v>26</v>
      </c>
      <c r="K69" s="111">
        <v>6.6</v>
      </c>
      <c r="L69" s="128">
        <v>43.48</v>
      </c>
      <c r="M69" s="128">
        <v>141.83</v>
      </c>
      <c r="N69" s="110">
        <v>171</v>
      </c>
      <c r="O69" s="79" t="s">
        <v>37</v>
      </c>
      <c r="P69" s="112">
        <v>6.3</v>
      </c>
      <c r="Q69" s="21">
        <v>44</v>
      </c>
      <c r="R69" s="21">
        <v>346</v>
      </c>
      <c r="S69" s="21">
        <v>26.1838</v>
      </c>
      <c r="T69" s="21">
        <v>228.579</v>
      </c>
      <c r="U69" s="21">
        <v>35</v>
      </c>
      <c r="V69" s="21">
        <v>118</v>
      </c>
      <c r="W69" s="21">
        <v>51</v>
      </c>
      <c r="X69" s="21">
        <v>85</v>
      </c>
      <c r="Y69" s="21">
        <v>116</v>
      </c>
      <c r="Z69" s="21">
        <v>150</v>
      </c>
      <c r="AA69" s="21">
        <v>27</v>
      </c>
      <c r="AB69" s="21">
        <v>10</v>
      </c>
      <c r="AC69" s="21"/>
      <c r="AD69" s="22">
        <v>0.69</v>
      </c>
      <c r="AE69" s="21">
        <v>182</v>
      </c>
      <c r="AF69" s="23">
        <v>3.482E+18</v>
      </c>
      <c r="AG69" s="23">
        <f>AF69*10000000</f>
        <v>3.482E+25</v>
      </c>
      <c r="AH69" s="21">
        <v>83</v>
      </c>
      <c r="AI69" s="20">
        <v>0.563</v>
      </c>
      <c r="AJ69" s="20">
        <v>1.192</v>
      </c>
      <c r="AK69" s="20">
        <v>-1.754</v>
      </c>
      <c r="AL69" s="20">
        <v>2.583</v>
      </c>
      <c r="AM69" s="20">
        <v>1.706</v>
      </c>
      <c r="AN69" s="20">
        <v>-0.368</v>
      </c>
      <c r="AO69" s="21">
        <v>16</v>
      </c>
      <c r="AP69" s="113" t="s">
        <v>51</v>
      </c>
      <c r="AQ69" s="66" t="s">
        <v>114</v>
      </c>
      <c r="AR69" s="123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</row>
    <row r="70" spans="1:249" ht="11.25">
      <c r="A70" s="64">
        <v>67</v>
      </c>
      <c r="B70" s="64">
        <v>66</v>
      </c>
      <c r="C70" s="65"/>
      <c r="D70" s="5" t="s">
        <v>245</v>
      </c>
      <c r="E70" s="109" t="s">
        <v>43</v>
      </c>
      <c r="F70" s="110">
        <v>2021</v>
      </c>
      <c r="G70" s="110">
        <v>8</v>
      </c>
      <c r="H70" s="110">
        <v>2</v>
      </c>
      <c r="I70" s="110">
        <v>3</v>
      </c>
      <c r="J70" s="110">
        <v>28</v>
      </c>
      <c r="K70" s="111">
        <v>58.6</v>
      </c>
      <c r="L70" s="128">
        <v>44.05</v>
      </c>
      <c r="M70" s="128">
        <v>148.54</v>
      </c>
      <c r="N70" s="110">
        <v>44</v>
      </c>
      <c r="O70" s="79" t="s">
        <v>37</v>
      </c>
      <c r="P70" s="112">
        <v>5.4</v>
      </c>
      <c r="Q70" s="21">
        <v>64</v>
      </c>
      <c r="R70" s="21">
        <v>321</v>
      </c>
      <c r="S70" s="21">
        <v>6.70027</v>
      </c>
      <c r="T70" s="21">
        <v>217.207</v>
      </c>
      <c r="U70" s="21">
        <v>25</v>
      </c>
      <c r="V70" s="21">
        <v>124</v>
      </c>
      <c r="W70" s="21">
        <v>199</v>
      </c>
      <c r="X70" s="21">
        <v>21</v>
      </c>
      <c r="Y70" s="21">
        <v>71</v>
      </c>
      <c r="Z70" s="21">
        <v>40</v>
      </c>
      <c r="AA70" s="21">
        <v>71</v>
      </c>
      <c r="AB70" s="21">
        <v>97</v>
      </c>
      <c r="AC70" s="21"/>
      <c r="AD70" s="22">
        <v>0.7</v>
      </c>
      <c r="AE70" s="21">
        <v>35</v>
      </c>
      <c r="AF70" s="23">
        <v>1.185E+17</v>
      </c>
      <c r="AG70" s="23">
        <f>AF70*10000000</f>
        <v>1.185E+24</v>
      </c>
      <c r="AH70" s="21">
        <v>53</v>
      </c>
      <c r="AI70" s="20">
        <v>8.662</v>
      </c>
      <c r="AJ70" s="20">
        <v>-2.952</v>
      </c>
      <c r="AK70" s="20">
        <v>-5.709</v>
      </c>
      <c r="AL70" s="20">
        <v>6.484</v>
      </c>
      <c r="AM70" s="20">
        <v>6.253</v>
      </c>
      <c r="AN70" s="20">
        <v>-1.05</v>
      </c>
      <c r="AO70" s="21">
        <v>16</v>
      </c>
      <c r="AP70" s="113" t="s">
        <v>51</v>
      </c>
      <c r="AQ70" s="66" t="s">
        <v>115</v>
      </c>
      <c r="AR70" s="123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M70" s="69"/>
      <c r="IN70" s="69"/>
      <c r="IO70" s="69"/>
    </row>
    <row r="71" spans="1:244" s="69" customFormat="1" ht="11.25">
      <c r="A71" s="64">
        <v>68</v>
      </c>
      <c r="B71" s="64">
        <v>67</v>
      </c>
      <c r="C71" s="65"/>
      <c r="D71" s="5" t="s">
        <v>246</v>
      </c>
      <c r="E71" s="114" t="s">
        <v>48</v>
      </c>
      <c r="F71" s="115">
        <v>2021</v>
      </c>
      <c r="G71" s="115">
        <v>8</v>
      </c>
      <c r="H71" s="115">
        <v>9</v>
      </c>
      <c r="I71" s="115">
        <v>9</v>
      </c>
      <c r="J71" s="115">
        <v>41</v>
      </c>
      <c r="K71" s="116">
        <v>58.55</v>
      </c>
      <c r="L71" s="129">
        <v>53.151</v>
      </c>
      <c r="M71" s="129">
        <v>169.913</v>
      </c>
      <c r="N71" s="117">
        <v>60.7</v>
      </c>
      <c r="O71" s="5" t="s">
        <v>48</v>
      </c>
      <c r="P71" s="118">
        <v>5.3</v>
      </c>
      <c r="Q71" s="82">
        <v>43.1</v>
      </c>
      <c r="R71" s="82">
        <v>230.1</v>
      </c>
      <c r="S71" s="82">
        <v>15.1</v>
      </c>
      <c r="T71" s="82">
        <v>125.5</v>
      </c>
      <c r="U71" s="82">
        <v>43.1</v>
      </c>
      <c r="V71" s="82">
        <v>21</v>
      </c>
      <c r="W71" s="82">
        <v>305.5</v>
      </c>
      <c r="X71" s="82">
        <v>90</v>
      </c>
      <c r="Y71" s="82">
        <v>105.1</v>
      </c>
      <c r="Z71" s="82">
        <v>35.5</v>
      </c>
      <c r="AA71" s="82">
        <v>15.1</v>
      </c>
      <c r="AB71" s="82">
        <v>0</v>
      </c>
      <c r="AC71" s="88">
        <v>37</v>
      </c>
      <c r="AD71" s="89" t="s">
        <v>47</v>
      </c>
      <c r="AE71" s="30"/>
      <c r="AF71" s="77"/>
      <c r="AG71" s="77"/>
      <c r="AH71" s="30"/>
      <c r="AI71" s="78"/>
      <c r="AJ71" s="78"/>
      <c r="AK71" s="78"/>
      <c r="AL71" s="78"/>
      <c r="AM71" s="78"/>
      <c r="AN71" s="20"/>
      <c r="AO71" s="90"/>
      <c r="AP71" s="114" t="s">
        <v>156</v>
      </c>
      <c r="AQ71" s="66" t="s">
        <v>146</v>
      </c>
      <c r="AR71" s="123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</row>
    <row r="72" spans="1:44" s="69" customFormat="1" ht="11.25">
      <c r="A72" s="64">
        <v>69</v>
      </c>
      <c r="B72" s="64">
        <v>68</v>
      </c>
      <c r="C72" s="70"/>
      <c r="D72" s="5" t="s">
        <v>248</v>
      </c>
      <c r="E72" s="109" t="s">
        <v>43</v>
      </c>
      <c r="F72" s="110">
        <v>2021</v>
      </c>
      <c r="G72" s="110">
        <v>8</v>
      </c>
      <c r="H72" s="110">
        <v>10</v>
      </c>
      <c r="I72" s="110">
        <v>16</v>
      </c>
      <c r="J72" s="110">
        <v>27</v>
      </c>
      <c r="K72" s="111">
        <v>54.7</v>
      </c>
      <c r="L72" s="128">
        <v>47.59</v>
      </c>
      <c r="M72" s="128">
        <v>154.71</v>
      </c>
      <c r="N72" s="110">
        <v>70</v>
      </c>
      <c r="O72" s="79" t="s">
        <v>37</v>
      </c>
      <c r="P72" s="112">
        <v>4.8</v>
      </c>
      <c r="Q72" s="21">
        <v>68</v>
      </c>
      <c r="R72" s="21">
        <v>352</v>
      </c>
      <c r="S72" s="21">
        <v>19.0774</v>
      </c>
      <c r="T72" s="21">
        <v>204.261</v>
      </c>
      <c r="U72" s="21">
        <v>11</v>
      </c>
      <c r="V72" s="21">
        <v>110</v>
      </c>
      <c r="W72" s="21">
        <v>178</v>
      </c>
      <c r="X72" s="21">
        <v>38</v>
      </c>
      <c r="Y72" s="21">
        <v>58</v>
      </c>
      <c r="Z72" s="21">
        <v>36</v>
      </c>
      <c r="AA72" s="21">
        <v>59</v>
      </c>
      <c r="AB72" s="21">
        <v>112</v>
      </c>
      <c r="AC72" s="21"/>
      <c r="AD72" s="22">
        <v>0.2</v>
      </c>
      <c r="AE72" s="21">
        <v>55</v>
      </c>
      <c r="AF72" s="23">
        <v>10170000000000000</v>
      </c>
      <c r="AG72" s="23">
        <f>AF72*10000000</f>
        <v>1.017E+23</v>
      </c>
      <c r="AH72" s="21">
        <v>72</v>
      </c>
      <c r="AI72" s="20">
        <v>7.754</v>
      </c>
      <c r="AJ72" s="20">
        <v>1.16</v>
      </c>
      <c r="AK72" s="20">
        <v>-8.914</v>
      </c>
      <c r="AL72" s="20">
        <v>3.532</v>
      </c>
      <c r="AM72" s="20">
        <v>2.569</v>
      </c>
      <c r="AN72" s="20">
        <v>-3.717</v>
      </c>
      <c r="AO72" s="21">
        <v>15</v>
      </c>
      <c r="AP72" s="113" t="s">
        <v>51</v>
      </c>
      <c r="AQ72" s="66" t="s">
        <v>116</v>
      </c>
      <c r="AR72" s="123"/>
    </row>
    <row r="73" spans="1:246" ht="11.25">
      <c r="A73" s="64">
        <v>70</v>
      </c>
      <c r="B73" s="64">
        <v>69</v>
      </c>
      <c r="C73" s="65"/>
      <c r="D73" s="5" t="s">
        <v>249</v>
      </c>
      <c r="E73" s="80" t="s">
        <v>69</v>
      </c>
      <c r="F73" s="51">
        <v>2021</v>
      </c>
      <c r="G73" s="51">
        <v>8</v>
      </c>
      <c r="H73" s="51">
        <v>15</v>
      </c>
      <c r="I73" s="51">
        <v>2</v>
      </c>
      <c r="J73" s="56">
        <v>3</v>
      </c>
      <c r="K73" s="120">
        <v>1.2</v>
      </c>
      <c r="L73" s="130">
        <v>55.9</v>
      </c>
      <c r="M73" s="130">
        <v>113.43</v>
      </c>
      <c r="N73" s="121">
        <v>9</v>
      </c>
      <c r="O73" s="62" t="s">
        <v>69</v>
      </c>
      <c r="P73" s="60">
        <v>4.3</v>
      </c>
      <c r="Q73" s="56">
        <v>17</v>
      </c>
      <c r="R73" s="56">
        <v>0</v>
      </c>
      <c r="S73" s="56">
        <v>28</v>
      </c>
      <c r="T73" s="56">
        <v>261</v>
      </c>
      <c r="U73" s="56">
        <v>56</v>
      </c>
      <c r="V73" s="56">
        <v>118</v>
      </c>
      <c r="W73" s="56">
        <v>248</v>
      </c>
      <c r="X73" s="56">
        <v>68</v>
      </c>
      <c r="Y73" s="56">
        <v>-121</v>
      </c>
      <c r="Z73" s="56">
        <v>126</v>
      </c>
      <c r="AA73" s="56">
        <v>37</v>
      </c>
      <c r="AB73" s="56">
        <v>-38</v>
      </c>
      <c r="AC73" s="57"/>
      <c r="AD73" s="57" t="s">
        <v>61</v>
      </c>
      <c r="AE73" s="57"/>
      <c r="AF73" s="68"/>
      <c r="AG73" s="68"/>
      <c r="AH73" s="37"/>
      <c r="AI73" s="26"/>
      <c r="AJ73" s="26"/>
      <c r="AK73" s="26"/>
      <c r="AL73" s="26"/>
      <c r="AM73" s="26"/>
      <c r="AN73" s="26"/>
      <c r="AO73" s="37"/>
      <c r="AP73" s="122" t="s">
        <v>161</v>
      </c>
      <c r="AQ73" s="66" t="s">
        <v>117</v>
      </c>
      <c r="AR73" s="123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85"/>
      <c r="IL73" s="85"/>
    </row>
    <row r="74" spans="1:249" s="69" customFormat="1" ht="11.25">
      <c r="A74" s="64">
        <v>71</v>
      </c>
      <c r="B74" s="64">
        <v>70</v>
      </c>
      <c r="C74" s="65"/>
      <c r="D74" s="5" t="s">
        <v>250</v>
      </c>
      <c r="E74" s="80" t="s">
        <v>69</v>
      </c>
      <c r="F74" s="51">
        <v>2021</v>
      </c>
      <c r="G74" s="51">
        <v>8</v>
      </c>
      <c r="H74" s="51">
        <v>15</v>
      </c>
      <c r="I74" s="51">
        <v>23</v>
      </c>
      <c r="J74" s="56">
        <v>26</v>
      </c>
      <c r="K74" s="120">
        <v>54.1</v>
      </c>
      <c r="L74" s="130">
        <v>56.33</v>
      </c>
      <c r="M74" s="130">
        <v>117.73</v>
      </c>
      <c r="N74" s="121">
        <v>11</v>
      </c>
      <c r="O74" s="62" t="s">
        <v>69</v>
      </c>
      <c r="P74" s="60">
        <v>5</v>
      </c>
      <c r="Q74" s="56">
        <v>15</v>
      </c>
      <c r="R74" s="56">
        <v>135</v>
      </c>
      <c r="S74" s="56">
        <v>0</v>
      </c>
      <c r="T74" s="56">
        <v>45</v>
      </c>
      <c r="U74" s="56">
        <v>75</v>
      </c>
      <c r="V74" s="56">
        <v>315</v>
      </c>
      <c r="W74" s="56">
        <v>45</v>
      </c>
      <c r="X74" s="56">
        <v>60</v>
      </c>
      <c r="Y74" s="56">
        <v>-90</v>
      </c>
      <c r="Z74" s="56">
        <v>225</v>
      </c>
      <c r="AA74" s="56">
        <v>30</v>
      </c>
      <c r="AB74" s="56">
        <v>-90</v>
      </c>
      <c r="AC74" s="57"/>
      <c r="AD74" s="57" t="s">
        <v>62</v>
      </c>
      <c r="AE74" s="57"/>
      <c r="AF74" s="72"/>
      <c r="AG74" s="68"/>
      <c r="AH74" s="37"/>
      <c r="AI74" s="26"/>
      <c r="AJ74" s="26"/>
      <c r="AK74" s="26"/>
      <c r="AL74" s="26"/>
      <c r="AM74" s="94"/>
      <c r="AN74" s="106"/>
      <c r="AO74" s="37"/>
      <c r="AP74" s="122" t="s">
        <v>161</v>
      </c>
      <c r="AQ74" s="66" t="s">
        <v>118</v>
      </c>
      <c r="AR74" s="123"/>
      <c r="IM74" s="2"/>
      <c r="IN74" s="2"/>
      <c r="IO74" s="2"/>
    </row>
    <row r="75" spans="1:44" ht="11.25">
      <c r="A75" s="64">
        <v>72</v>
      </c>
      <c r="B75" s="64">
        <v>71</v>
      </c>
      <c r="C75" s="65"/>
      <c r="D75" s="5" t="s">
        <v>251</v>
      </c>
      <c r="E75" s="80" t="s">
        <v>69</v>
      </c>
      <c r="F75" s="51">
        <v>2021</v>
      </c>
      <c r="G75" s="51">
        <v>8</v>
      </c>
      <c r="H75" s="51">
        <v>18</v>
      </c>
      <c r="I75" s="51">
        <v>8</v>
      </c>
      <c r="J75" s="56">
        <v>29</v>
      </c>
      <c r="K75" s="120">
        <v>40.9</v>
      </c>
      <c r="L75" s="130">
        <v>56.08</v>
      </c>
      <c r="M75" s="130">
        <v>118.62</v>
      </c>
      <c r="N75" s="121">
        <v>18</v>
      </c>
      <c r="O75" s="62" t="s">
        <v>69</v>
      </c>
      <c r="P75" s="60">
        <v>4.1</v>
      </c>
      <c r="Q75" s="56">
        <v>16</v>
      </c>
      <c r="R75" s="56">
        <v>163</v>
      </c>
      <c r="S75" s="56">
        <v>44</v>
      </c>
      <c r="T75" s="56">
        <v>269</v>
      </c>
      <c r="U75" s="56">
        <v>42</v>
      </c>
      <c r="V75" s="56">
        <v>58</v>
      </c>
      <c r="W75" s="56">
        <v>210</v>
      </c>
      <c r="X75" s="56">
        <v>48</v>
      </c>
      <c r="Y75" s="56">
        <v>-158</v>
      </c>
      <c r="Z75" s="56">
        <v>105</v>
      </c>
      <c r="AA75" s="56">
        <v>74</v>
      </c>
      <c r="AB75" s="56">
        <v>-44</v>
      </c>
      <c r="AC75" s="57"/>
      <c r="AD75" s="57" t="s">
        <v>63</v>
      </c>
      <c r="AE75" s="57"/>
      <c r="AF75" s="77"/>
      <c r="AG75" s="77"/>
      <c r="AH75" s="30"/>
      <c r="AI75" s="78"/>
      <c r="AJ75" s="78"/>
      <c r="AK75" s="78"/>
      <c r="AL75" s="78"/>
      <c r="AM75" s="78"/>
      <c r="AN75" s="78"/>
      <c r="AO75" s="21"/>
      <c r="AP75" s="122" t="s">
        <v>161</v>
      </c>
      <c r="AQ75" s="66" t="s">
        <v>119</v>
      </c>
      <c r="AR75" s="123"/>
    </row>
    <row r="76" spans="1:249" s="69" customFormat="1" ht="11.25">
      <c r="A76" s="64">
        <v>73</v>
      </c>
      <c r="B76" s="64">
        <v>72</v>
      </c>
      <c r="D76" s="5" t="s">
        <v>252</v>
      </c>
      <c r="E76" s="80" t="s">
        <v>69</v>
      </c>
      <c r="F76" s="51">
        <v>2021</v>
      </c>
      <c r="G76" s="51">
        <v>8</v>
      </c>
      <c r="H76" s="51">
        <v>19</v>
      </c>
      <c r="I76" s="51">
        <v>1</v>
      </c>
      <c r="J76" s="56">
        <v>34</v>
      </c>
      <c r="K76" s="120">
        <v>10.3</v>
      </c>
      <c r="L76" s="130">
        <v>56.35</v>
      </c>
      <c r="M76" s="130">
        <v>117.71</v>
      </c>
      <c r="N76" s="121"/>
      <c r="O76" s="62" t="s">
        <v>69</v>
      </c>
      <c r="P76" s="60">
        <v>4.1</v>
      </c>
      <c r="Q76" s="56">
        <v>36</v>
      </c>
      <c r="R76" s="56">
        <v>156</v>
      </c>
      <c r="S76" s="56">
        <v>33</v>
      </c>
      <c r="T76" s="56">
        <v>274</v>
      </c>
      <c r="U76" s="56">
        <v>37</v>
      </c>
      <c r="V76" s="56">
        <v>33</v>
      </c>
      <c r="W76" s="56">
        <v>185</v>
      </c>
      <c r="X76" s="56">
        <v>33</v>
      </c>
      <c r="Y76" s="56">
        <v>-180</v>
      </c>
      <c r="Z76" s="54">
        <v>94</v>
      </c>
      <c r="AA76" s="54">
        <v>89</v>
      </c>
      <c r="AB76" s="56">
        <v>-57</v>
      </c>
      <c r="AC76" s="57"/>
      <c r="AD76" s="57" t="s">
        <v>56</v>
      </c>
      <c r="AE76" s="57"/>
      <c r="AF76" s="77"/>
      <c r="AG76" s="77"/>
      <c r="AH76" s="30"/>
      <c r="AI76" s="78"/>
      <c r="AJ76" s="78"/>
      <c r="AK76" s="78"/>
      <c r="AL76" s="78"/>
      <c r="AM76" s="78"/>
      <c r="AN76" s="78"/>
      <c r="AO76" s="21"/>
      <c r="AP76" s="122" t="s">
        <v>161</v>
      </c>
      <c r="AQ76" s="66" t="s">
        <v>120</v>
      </c>
      <c r="AR76" s="123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</row>
    <row r="77" spans="1:249" ht="11.25">
      <c r="A77" s="64">
        <v>74</v>
      </c>
      <c r="B77" s="64">
        <v>73</v>
      </c>
      <c r="C77" s="65">
        <v>1</v>
      </c>
      <c r="D77" s="5" t="s">
        <v>253</v>
      </c>
      <c r="E77" s="109" t="s">
        <v>43</v>
      </c>
      <c r="F77" s="110">
        <v>2021</v>
      </c>
      <c r="G77" s="110">
        <v>8</v>
      </c>
      <c r="H77" s="110">
        <v>24</v>
      </c>
      <c r="I77" s="110">
        <v>5</v>
      </c>
      <c r="J77" s="110">
        <v>37</v>
      </c>
      <c r="K77" s="111">
        <v>52</v>
      </c>
      <c r="L77" s="128">
        <v>48.58</v>
      </c>
      <c r="M77" s="128">
        <v>155.54</v>
      </c>
      <c r="N77" s="110">
        <v>73</v>
      </c>
      <c r="O77" s="79" t="s">
        <v>37</v>
      </c>
      <c r="P77" s="112">
        <v>5.9</v>
      </c>
      <c r="Q77" s="21">
        <v>53</v>
      </c>
      <c r="R77" s="21">
        <v>333</v>
      </c>
      <c r="S77" s="21">
        <v>14.9429</v>
      </c>
      <c r="T77" s="21">
        <v>222.437</v>
      </c>
      <c r="U77" s="21">
        <v>33</v>
      </c>
      <c r="V77" s="21">
        <v>123</v>
      </c>
      <c r="W77" s="21">
        <v>169</v>
      </c>
      <c r="X77" s="21">
        <v>18</v>
      </c>
      <c r="Y77" s="21">
        <v>35</v>
      </c>
      <c r="Z77" s="21">
        <v>45</v>
      </c>
      <c r="AA77" s="21">
        <v>79</v>
      </c>
      <c r="AB77" s="21">
        <v>105</v>
      </c>
      <c r="AC77" s="21"/>
      <c r="AD77" s="22">
        <v>0.66</v>
      </c>
      <c r="AE77" s="21">
        <v>11</v>
      </c>
      <c r="AF77" s="23">
        <v>7.549E+17</v>
      </c>
      <c r="AG77" s="23">
        <f>AF77*10000000</f>
        <v>7.549E+24</v>
      </c>
      <c r="AH77" s="21">
        <v>76</v>
      </c>
      <c r="AI77" s="20">
        <v>2.218</v>
      </c>
      <c r="AJ77" s="20">
        <v>0.873</v>
      </c>
      <c r="AK77" s="20">
        <v>-3.091</v>
      </c>
      <c r="AL77" s="20">
        <v>4.782</v>
      </c>
      <c r="AM77" s="20">
        <v>4.74</v>
      </c>
      <c r="AN77" s="20">
        <v>-2.007</v>
      </c>
      <c r="AO77" s="21">
        <v>17</v>
      </c>
      <c r="AP77" s="113" t="s">
        <v>51</v>
      </c>
      <c r="AQ77" s="66" t="s">
        <v>121</v>
      </c>
      <c r="AR77" s="123"/>
      <c r="IM77" s="69"/>
      <c r="IN77" s="69"/>
      <c r="IO77" s="69"/>
    </row>
    <row r="78" spans="1:44" s="69" customFormat="1" ht="11.25">
      <c r="A78" s="64">
        <v>75</v>
      </c>
      <c r="B78" s="64">
        <v>73</v>
      </c>
      <c r="C78" s="92">
        <v>2</v>
      </c>
      <c r="D78" s="5" t="s">
        <v>253</v>
      </c>
      <c r="E78" s="109" t="s">
        <v>43</v>
      </c>
      <c r="F78" s="110">
        <v>2021</v>
      </c>
      <c r="G78" s="110">
        <v>8</v>
      </c>
      <c r="H78" s="110">
        <v>24</v>
      </c>
      <c r="I78" s="110">
        <v>5</v>
      </c>
      <c r="J78" s="110">
        <v>37</v>
      </c>
      <c r="K78" s="111">
        <v>52</v>
      </c>
      <c r="L78" s="128">
        <v>48.58</v>
      </c>
      <c r="M78" s="128">
        <v>155.54</v>
      </c>
      <c r="N78" s="110">
        <v>73</v>
      </c>
      <c r="O78" s="5" t="s">
        <v>48</v>
      </c>
      <c r="P78" s="112">
        <v>5.9</v>
      </c>
      <c r="Q78" s="82">
        <v>68.7</v>
      </c>
      <c r="R78" s="82">
        <v>264.9</v>
      </c>
      <c r="S78" s="82">
        <v>11.5</v>
      </c>
      <c r="T78" s="82">
        <v>26.6</v>
      </c>
      <c r="U78" s="82">
        <v>17.6</v>
      </c>
      <c r="V78" s="82">
        <v>120.3</v>
      </c>
      <c r="W78" s="82">
        <v>20.7</v>
      </c>
      <c r="X78" s="82">
        <v>63.6</v>
      </c>
      <c r="Y78" s="82">
        <v>77.1</v>
      </c>
      <c r="Z78" s="82">
        <v>228</v>
      </c>
      <c r="AA78" s="82">
        <v>29.2</v>
      </c>
      <c r="AB78" s="82">
        <v>114.2</v>
      </c>
      <c r="AC78" s="88">
        <v>28</v>
      </c>
      <c r="AD78" s="89" t="s">
        <v>45</v>
      </c>
      <c r="AE78" s="37"/>
      <c r="AF78" s="68"/>
      <c r="AG78" s="68"/>
      <c r="AH78" s="37"/>
      <c r="AI78" s="26"/>
      <c r="AJ78" s="26"/>
      <c r="AK78" s="26"/>
      <c r="AL78" s="26"/>
      <c r="AM78" s="26"/>
      <c r="AN78" s="26"/>
      <c r="AO78" s="37"/>
      <c r="AP78" s="113" t="s">
        <v>51</v>
      </c>
      <c r="AQ78" s="66" t="s">
        <v>147</v>
      </c>
      <c r="AR78" s="123"/>
    </row>
    <row r="79" spans="1:44" s="69" customFormat="1" ht="11.25">
      <c r="A79" s="64">
        <v>76</v>
      </c>
      <c r="B79" s="64">
        <v>74</v>
      </c>
      <c r="C79" s="65">
        <v>1</v>
      </c>
      <c r="D79" s="5" t="s">
        <v>254</v>
      </c>
      <c r="E79" s="109" t="s">
        <v>43</v>
      </c>
      <c r="F79" s="110">
        <v>2021</v>
      </c>
      <c r="G79" s="110">
        <v>8</v>
      </c>
      <c r="H79" s="110">
        <v>28</v>
      </c>
      <c r="I79" s="110">
        <v>14</v>
      </c>
      <c r="J79" s="110">
        <v>29</v>
      </c>
      <c r="K79" s="111">
        <v>13.1</v>
      </c>
      <c r="L79" s="128">
        <v>51.07</v>
      </c>
      <c r="M79" s="128">
        <v>151.7</v>
      </c>
      <c r="N79" s="110">
        <v>516</v>
      </c>
      <c r="O79" s="79" t="s">
        <v>37</v>
      </c>
      <c r="P79" s="112">
        <v>4.5</v>
      </c>
      <c r="Q79" s="21">
        <v>26</v>
      </c>
      <c r="R79" s="21">
        <v>246</v>
      </c>
      <c r="S79" s="21">
        <v>30.0272</v>
      </c>
      <c r="T79" s="21">
        <v>139.086</v>
      </c>
      <c r="U79" s="21">
        <v>48</v>
      </c>
      <c r="V79" s="21">
        <v>9</v>
      </c>
      <c r="W79" s="21">
        <v>132</v>
      </c>
      <c r="X79" s="21">
        <v>78</v>
      </c>
      <c r="Y79" s="21">
        <v>-121</v>
      </c>
      <c r="Z79" s="21">
        <v>22</v>
      </c>
      <c r="AA79" s="21">
        <v>33</v>
      </c>
      <c r="AB79" s="21">
        <v>-23</v>
      </c>
      <c r="AC79" s="21"/>
      <c r="AD79" s="22">
        <v>0.2</v>
      </c>
      <c r="AE79" s="21">
        <v>490</v>
      </c>
      <c r="AF79" s="23">
        <v>3369000000000000</v>
      </c>
      <c r="AG79" s="23">
        <f>AF79*10000000</f>
        <v>3.369E+22</v>
      </c>
      <c r="AH79" s="21">
        <v>94</v>
      </c>
      <c r="AI79" s="20">
        <v>-1.196</v>
      </c>
      <c r="AJ79" s="20">
        <v>-1.018</v>
      </c>
      <c r="AK79" s="20">
        <v>2.214</v>
      </c>
      <c r="AL79" s="20">
        <v>-2.153</v>
      </c>
      <c r="AM79" s="20">
        <v>1.521</v>
      </c>
      <c r="AN79" s="20">
        <v>-0.846</v>
      </c>
      <c r="AO79" s="21">
        <v>15</v>
      </c>
      <c r="AP79" s="113" t="s">
        <v>51</v>
      </c>
      <c r="AQ79" s="66" t="s">
        <v>123</v>
      </c>
      <c r="AR79" s="123"/>
    </row>
    <row r="80" spans="1:44" s="69" customFormat="1" ht="11.25">
      <c r="A80" s="64">
        <v>77</v>
      </c>
      <c r="B80" s="64">
        <v>74</v>
      </c>
      <c r="C80" s="65">
        <v>2</v>
      </c>
      <c r="D80" s="5" t="s">
        <v>254</v>
      </c>
      <c r="E80" s="109" t="s">
        <v>43</v>
      </c>
      <c r="F80" s="110">
        <v>2021</v>
      </c>
      <c r="G80" s="110">
        <v>8</v>
      </c>
      <c r="H80" s="110">
        <v>28</v>
      </c>
      <c r="I80" s="110">
        <v>14</v>
      </c>
      <c r="J80" s="110">
        <v>29</v>
      </c>
      <c r="K80" s="111">
        <v>13.1</v>
      </c>
      <c r="L80" s="128">
        <v>51.07</v>
      </c>
      <c r="M80" s="128">
        <v>151.7</v>
      </c>
      <c r="N80" s="110">
        <v>516</v>
      </c>
      <c r="O80" s="5" t="s">
        <v>48</v>
      </c>
      <c r="P80" s="112">
        <v>4.5</v>
      </c>
      <c r="Q80" s="82">
        <v>14.4</v>
      </c>
      <c r="R80" s="82">
        <v>62</v>
      </c>
      <c r="S80" s="82">
        <v>73.7</v>
      </c>
      <c r="T80" s="82">
        <v>270</v>
      </c>
      <c r="U80" s="82">
        <v>7.3</v>
      </c>
      <c r="V80" s="82">
        <v>153.9</v>
      </c>
      <c r="W80" s="82">
        <v>107.3</v>
      </c>
      <c r="X80" s="82">
        <v>85</v>
      </c>
      <c r="Y80" s="82">
        <v>164.5</v>
      </c>
      <c r="Z80" s="82">
        <v>198.7</v>
      </c>
      <c r="AA80" s="82">
        <v>74.6</v>
      </c>
      <c r="AB80" s="82">
        <v>5.2</v>
      </c>
      <c r="AC80" s="88">
        <v>33</v>
      </c>
      <c r="AD80" s="89" t="s">
        <v>46</v>
      </c>
      <c r="AE80" s="37"/>
      <c r="AF80" s="68"/>
      <c r="AG80" s="68"/>
      <c r="AH80" s="37"/>
      <c r="AI80" s="26"/>
      <c r="AJ80" s="26"/>
      <c r="AK80" s="26"/>
      <c r="AL80" s="26"/>
      <c r="AM80" s="26"/>
      <c r="AN80" s="26"/>
      <c r="AO80" s="37"/>
      <c r="AP80" s="113" t="s">
        <v>51</v>
      </c>
      <c r="AQ80" s="66" t="s">
        <v>122</v>
      </c>
      <c r="AR80" s="123"/>
    </row>
    <row r="81" spans="1:44" s="69" customFormat="1" ht="11.25">
      <c r="A81" s="64">
        <v>78</v>
      </c>
      <c r="B81" s="64">
        <v>75</v>
      </c>
      <c r="C81" s="70">
        <v>1</v>
      </c>
      <c r="D81" s="5" t="s">
        <v>255</v>
      </c>
      <c r="E81" s="109" t="s">
        <v>43</v>
      </c>
      <c r="F81" s="110">
        <v>2021</v>
      </c>
      <c r="G81" s="110">
        <v>9</v>
      </c>
      <c r="H81" s="110">
        <v>2</v>
      </c>
      <c r="I81" s="110">
        <v>20</v>
      </c>
      <c r="J81" s="110">
        <v>26</v>
      </c>
      <c r="K81" s="111">
        <v>14.5</v>
      </c>
      <c r="L81" s="128">
        <v>50.2</v>
      </c>
      <c r="M81" s="128">
        <v>150.91</v>
      </c>
      <c r="N81" s="110">
        <v>446</v>
      </c>
      <c r="O81" s="79" t="s">
        <v>37</v>
      </c>
      <c r="P81" s="112">
        <v>5.3</v>
      </c>
      <c r="Q81" s="21">
        <v>43</v>
      </c>
      <c r="R81" s="21">
        <v>26</v>
      </c>
      <c r="S81" s="21">
        <v>2.50569</v>
      </c>
      <c r="T81" s="21">
        <v>118.088</v>
      </c>
      <c r="U81" s="21">
        <v>47</v>
      </c>
      <c r="V81" s="21">
        <v>211</v>
      </c>
      <c r="W81" s="21">
        <v>298</v>
      </c>
      <c r="X81" s="21">
        <v>88</v>
      </c>
      <c r="Y81" s="21">
        <v>-87</v>
      </c>
      <c r="Z81" s="21">
        <v>70</v>
      </c>
      <c r="AA81" s="21">
        <v>3</v>
      </c>
      <c r="AB81" s="21">
        <v>-138</v>
      </c>
      <c r="AC81" s="21"/>
      <c r="AD81" s="22">
        <v>0.36</v>
      </c>
      <c r="AE81" s="21">
        <v>460</v>
      </c>
      <c r="AF81" s="23">
        <v>75950000000000000</v>
      </c>
      <c r="AG81" s="23">
        <f>AF81*10000000</f>
        <v>7.595E+23</v>
      </c>
      <c r="AH81" s="21">
        <v>74</v>
      </c>
      <c r="AI81" s="20">
        <v>-1.108</v>
      </c>
      <c r="AJ81" s="20">
        <v>0.561</v>
      </c>
      <c r="AK81" s="20">
        <v>0.547</v>
      </c>
      <c r="AL81" s="20">
        <v>6.582</v>
      </c>
      <c r="AM81" s="20">
        <v>-3.619</v>
      </c>
      <c r="AN81" s="20">
        <v>0.58</v>
      </c>
      <c r="AO81" s="21">
        <v>16</v>
      </c>
      <c r="AP81" s="113" t="s">
        <v>51</v>
      </c>
      <c r="AQ81" s="66" t="s">
        <v>125</v>
      </c>
      <c r="AR81" s="123"/>
    </row>
    <row r="82" spans="1:249" s="85" customFormat="1" ht="11.25">
      <c r="A82" s="64">
        <v>79</v>
      </c>
      <c r="B82" s="64">
        <v>75</v>
      </c>
      <c r="C82" s="65">
        <v>2</v>
      </c>
      <c r="D82" s="5" t="s">
        <v>255</v>
      </c>
      <c r="E82" s="109" t="s">
        <v>43</v>
      </c>
      <c r="F82" s="110">
        <v>2021</v>
      </c>
      <c r="G82" s="110">
        <v>9</v>
      </c>
      <c r="H82" s="110">
        <v>2</v>
      </c>
      <c r="I82" s="110">
        <v>20</v>
      </c>
      <c r="J82" s="110">
        <v>26</v>
      </c>
      <c r="K82" s="111">
        <v>14.5</v>
      </c>
      <c r="L82" s="128">
        <v>50.2</v>
      </c>
      <c r="M82" s="128">
        <v>150.91</v>
      </c>
      <c r="N82" s="110">
        <v>446</v>
      </c>
      <c r="O82" s="5" t="s">
        <v>48</v>
      </c>
      <c r="P82" s="112">
        <v>5.3</v>
      </c>
      <c r="Q82" s="82">
        <v>59.1</v>
      </c>
      <c r="R82" s="82">
        <v>82.6</v>
      </c>
      <c r="S82" s="82">
        <v>15.7</v>
      </c>
      <c r="T82" s="82">
        <v>200.6</v>
      </c>
      <c r="U82" s="82">
        <v>25.9</v>
      </c>
      <c r="V82" s="82">
        <v>298.4</v>
      </c>
      <c r="W82" s="82">
        <v>195.5</v>
      </c>
      <c r="X82" s="82">
        <v>72.7</v>
      </c>
      <c r="Y82" s="82">
        <v>73.6</v>
      </c>
      <c r="Z82" s="82">
        <v>60.3</v>
      </c>
      <c r="AA82" s="82">
        <v>23.7</v>
      </c>
      <c r="AB82" s="82">
        <v>132.2</v>
      </c>
      <c r="AC82" s="88">
        <v>50</v>
      </c>
      <c r="AD82" s="89" t="s">
        <v>47</v>
      </c>
      <c r="AE82" s="37"/>
      <c r="AF82" s="68"/>
      <c r="AG82" s="68"/>
      <c r="AH82" s="37"/>
      <c r="AI82" s="26"/>
      <c r="AJ82" s="26"/>
      <c r="AK82" s="26"/>
      <c r="AL82" s="26"/>
      <c r="AM82" s="26"/>
      <c r="AN82" s="26"/>
      <c r="AO82" s="37"/>
      <c r="AP82" s="113" t="s">
        <v>51</v>
      </c>
      <c r="AQ82" s="66" t="s">
        <v>124</v>
      </c>
      <c r="AR82" s="123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</row>
    <row r="83" spans="1:249" s="69" customFormat="1" ht="11.25">
      <c r="A83" s="64">
        <v>80</v>
      </c>
      <c r="B83" s="64">
        <v>76</v>
      </c>
      <c r="D83" s="5" t="s">
        <v>256</v>
      </c>
      <c r="E83" s="109" t="s">
        <v>149</v>
      </c>
      <c r="F83" s="119">
        <v>2021</v>
      </c>
      <c r="G83" s="119">
        <v>9</v>
      </c>
      <c r="H83" s="119">
        <v>3</v>
      </c>
      <c r="I83" s="119">
        <v>3</v>
      </c>
      <c r="J83" s="119">
        <v>34</v>
      </c>
      <c r="K83" s="111">
        <v>47.3</v>
      </c>
      <c r="L83" s="127">
        <v>42.153</v>
      </c>
      <c r="M83" s="127">
        <v>45.982</v>
      </c>
      <c r="N83" s="110">
        <v>11</v>
      </c>
      <c r="O83" s="61" t="s">
        <v>54</v>
      </c>
      <c r="P83" s="112">
        <v>4.7</v>
      </c>
      <c r="Q83" s="53">
        <v>38</v>
      </c>
      <c r="R83" s="53">
        <v>247</v>
      </c>
      <c r="S83" s="53">
        <v>47</v>
      </c>
      <c r="T83" s="53">
        <v>33</v>
      </c>
      <c r="U83" s="53">
        <v>17</v>
      </c>
      <c r="V83" s="53">
        <v>143</v>
      </c>
      <c r="W83" s="53">
        <v>19</v>
      </c>
      <c r="X83" s="53">
        <v>77</v>
      </c>
      <c r="Y83" s="53">
        <v>41</v>
      </c>
      <c r="Z83" s="53">
        <v>278</v>
      </c>
      <c r="AA83" s="53">
        <v>50</v>
      </c>
      <c r="AB83" s="52">
        <v>163</v>
      </c>
      <c r="AC83" s="37"/>
      <c r="AD83" s="37"/>
      <c r="AE83" s="37"/>
      <c r="AF83" s="67"/>
      <c r="AG83" s="37"/>
      <c r="AH83" s="68"/>
      <c r="AI83" s="68"/>
      <c r="AJ83" s="37"/>
      <c r="AK83" s="26"/>
      <c r="AL83" s="26"/>
      <c r="AM83" s="26"/>
      <c r="AN83" s="26"/>
      <c r="AO83" s="26"/>
      <c r="AP83" s="109" t="s">
        <v>53</v>
      </c>
      <c r="AQ83" s="66" t="s">
        <v>180</v>
      </c>
      <c r="AR83" s="123"/>
      <c r="AS83" s="85"/>
      <c r="IO83" s="85"/>
    </row>
    <row r="84" spans="1:249" ht="11.25">
      <c r="A84" s="64">
        <v>81</v>
      </c>
      <c r="B84" s="64">
        <v>77</v>
      </c>
      <c r="C84" s="65">
        <v>1</v>
      </c>
      <c r="D84" s="5" t="s">
        <v>257</v>
      </c>
      <c r="E84" s="109" t="s">
        <v>43</v>
      </c>
      <c r="F84" s="110">
        <v>2021</v>
      </c>
      <c r="G84" s="110">
        <v>9</v>
      </c>
      <c r="H84" s="110">
        <v>3</v>
      </c>
      <c r="I84" s="110">
        <v>10</v>
      </c>
      <c r="J84" s="110">
        <v>14</v>
      </c>
      <c r="K84" s="111">
        <v>24.9</v>
      </c>
      <c r="L84" s="128">
        <v>49.32</v>
      </c>
      <c r="M84" s="128">
        <v>147.3</v>
      </c>
      <c r="N84" s="110">
        <v>577</v>
      </c>
      <c r="O84" s="79" t="s">
        <v>37</v>
      </c>
      <c r="P84" s="112">
        <v>5.7</v>
      </c>
      <c r="Q84" s="21">
        <v>80</v>
      </c>
      <c r="R84" s="21">
        <v>67</v>
      </c>
      <c r="S84" s="21">
        <v>9.17112</v>
      </c>
      <c r="T84" s="21">
        <v>225.132</v>
      </c>
      <c r="U84" s="21">
        <v>4</v>
      </c>
      <c r="V84" s="21">
        <v>316</v>
      </c>
      <c r="W84" s="21">
        <v>55</v>
      </c>
      <c r="X84" s="21">
        <v>42</v>
      </c>
      <c r="Y84" s="21">
        <v>104</v>
      </c>
      <c r="Z84" s="21">
        <v>217</v>
      </c>
      <c r="AA84" s="21">
        <v>49</v>
      </c>
      <c r="AB84" s="21">
        <v>78</v>
      </c>
      <c r="AC84" s="21"/>
      <c r="AD84" s="22">
        <v>0.65</v>
      </c>
      <c r="AE84" s="21">
        <v>615</v>
      </c>
      <c r="AF84" s="23">
        <v>3.939E+17</v>
      </c>
      <c r="AG84" s="23">
        <f>AF84*10000000</f>
        <v>3.939E+24</v>
      </c>
      <c r="AH84" s="21">
        <v>91</v>
      </c>
      <c r="AI84" s="20">
        <v>3.725</v>
      </c>
      <c r="AJ84" s="20">
        <v>-1.951</v>
      </c>
      <c r="AK84" s="20">
        <v>-1.775</v>
      </c>
      <c r="AL84" s="20">
        <v>0.061</v>
      </c>
      <c r="AM84" s="20">
        <v>-0.748</v>
      </c>
      <c r="AN84" s="20">
        <v>-2.13</v>
      </c>
      <c r="AO84" s="21">
        <v>17</v>
      </c>
      <c r="AP84" s="113" t="s">
        <v>51</v>
      </c>
      <c r="AQ84" s="66" t="s">
        <v>127</v>
      </c>
      <c r="AR84" s="123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</row>
    <row r="85" spans="1:249" s="85" customFormat="1" ht="11.25">
      <c r="A85" s="64">
        <v>82</v>
      </c>
      <c r="B85" s="64">
        <v>77</v>
      </c>
      <c r="C85" s="65">
        <v>2</v>
      </c>
      <c r="D85" s="5" t="s">
        <v>257</v>
      </c>
      <c r="E85" s="109" t="s">
        <v>43</v>
      </c>
      <c r="F85" s="110">
        <v>2021</v>
      </c>
      <c r="G85" s="110">
        <v>9</v>
      </c>
      <c r="H85" s="110">
        <v>3</v>
      </c>
      <c r="I85" s="110">
        <v>10</v>
      </c>
      <c r="J85" s="110">
        <v>14</v>
      </c>
      <c r="K85" s="111">
        <v>24.9</v>
      </c>
      <c r="L85" s="128">
        <v>49.32</v>
      </c>
      <c r="M85" s="128">
        <v>147.3</v>
      </c>
      <c r="N85" s="110">
        <v>577</v>
      </c>
      <c r="O85" s="5" t="s">
        <v>48</v>
      </c>
      <c r="P85" s="112">
        <v>5.7</v>
      </c>
      <c r="Q85" s="82">
        <v>67.7</v>
      </c>
      <c r="R85" s="82">
        <v>54.1</v>
      </c>
      <c r="S85" s="82">
        <v>20.5</v>
      </c>
      <c r="T85" s="82">
        <v>209.7</v>
      </c>
      <c r="U85" s="82">
        <v>8.4</v>
      </c>
      <c r="V85" s="82">
        <v>302.9</v>
      </c>
      <c r="W85" s="82">
        <v>195.5</v>
      </c>
      <c r="X85" s="82">
        <v>56.6</v>
      </c>
      <c r="Y85" s="82">
        <v>65.2</v>
      </c>
      <c r="Z85" s="82">
        <v>55.5</v>
      </c>
      <c r="AA85" s="82">
        <v>40.7</v>
      </c>
      <c r="AB85" s="82">
        <v>122.4</v>
      </c>
      <c r="AC85" s="88">
        <v>51</v>
      </c>
      <c r="AD85" s="89" t="s">
        <v>44</v>
      </c>
      <c r="AE85" s="30"/>
      <c r="AF85" s="77"/>
      <c r="AG85" s="77"/>
      <c r="AH85" s="30"/>
      <c r="AI85" s="78"/>
      <c r="AJ85" s="78"/>
      <c r="AK85" s="78"/>
      <c r="AL85" s="78"/>
      <c r="AM85" s="78"/>
      <c r="AN85" s="20"/>
      <c r="AO85" s="90"/>
      <c r="AP85" s="113" t="s">
        <v>51</v>
      </c>
      <c r="AQ85" s="66" t="s">
        <v>126</v>
      </c>
      <c r="AR85" s="123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69"/>
      <c r="IL85" s="69"/>
      <c r="IM85" s="69"/>
      <c r="IN85" s="69"/>
      <c r="IO85" s="69"/>
    </row>
    <row r="86" spans="1:249" s="69" customFormat="1" ht="11.25">
      <c r="A86" s="64">
        <v>83</v>
      </c>
      <c r="B86" s="64">
        <v>78</v>
      </c>
      <c r="C86" s="65"/>
      <c r="D86" s="5" t="s">
        <v>258</v>
      </c>
      <c r="E86" s="80" t="s">
        <v>69</v>
      </c>
      <c r="F86" s="51">
        <v>2021</v>
      </c>
      <c r="G86" s="51">
        <v>9</v>
      </c>
      <c r="H86" s="51">
        <v>7</v>
      </c>
      <c r="I86" s="51">
        <v>16</v>
      </c>
      <c r="J86" s="56">
        <v>50</v>
      </c>
      <c r="K86" s="120">
        <v>34.9</v>
      </c>
      <c r="L86" s="130">
        <v>48.67</v>
      </c>
      <c r="M86" s="130">
        <v>106.05</v>
      </c>
      <c r="N86" s="121"/>
      <c r="O86" s="62" t="s">
        <v>69</v>
      </c>
      <c r="P86" s="60">
        <v>4.9</v>
      </c>
      <c r="Q86" s="56">
        <v>33</v>
      </c>
      <c r="R86" s="56">
        <v>349</v>
      </c>
      <c r="S86" s="56">
        <v>3</v>
      </c>
      <c r="T86" s="56">
        <v>81</v>
      </c>
      <c r="U86" s="56">
        <v>57</v>
      </c>
      <c r="V86" s="56">
        <v>176</v>
      </c>
      <c r="W86" s="56">
        <v>66</v>
      </c>
      <c r="X86" s="56">
        <v>12</v>
      </c>
      <c r="Y86" s="56">
        <v>-106</v>
      </c>
      <c r="Z86" s="56">
        <v>262</v>
      </c>
      <c r="AA86" s="56">
        <v>78</v>
      </c>
      <c r="AB86" s="56">
        <v>-87</v>
      </c>
      <c r="AC86" s="57"/>
      <c r="AD86" s="57" t="s">
        <v>64</v>
      </c>
      <c r="AE86" s="57"/>
      <c r="AF86" s="77"/>
      <c r="AG86" s="77"/>
      <c r="AH86" s="30"/>
      <c r="AI86" s="78"/>
      <c r="AJ86" s="78"/>
      <c r="AK86" s="78"/>
      <c r="AL86" s="78"/>
      <c r="AM86" s="78"/>
      <c r="AN86" s="78"/>
      <c r="AO86" s="21"/>
      <c r="AP86" s="122" t="s">
        <v>161</v>
      </c>
      <c r="AQ86" s="124" t="s">
        <v>185</v>
      </c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85" customFormat="1" ht="11.25">
      <c r="A87" s="64">
        <v>84</v>
      </c>
      <c r="B87" s="64">
        <v>79</v>
      </c>
      <c r="C87" s="70"/>
      <c r="D87" s="5" t="s">
        <v>259</v>
      </c>
      <c r="E87" s="109" t="s">
        <v>43</v>
      </c>
      <c r="F87" s="110">
        <v>2021</v>
      </c>
      <c r="G87" s="110">
        <v>9</v>
      </c>
      <c r="H87" s="110">
        <v>12</v>
      </c>
      <c r="I87" s="110">
        <v>2</v>
      </c>
      <c r="J87" s="110">
        <v>32</v>
      </c>
      <c r="K87" s="111">
        <v>24.4</v>
      </c>
      <c r="L87" s="128">
        <v>47.02</v>
      </c>
      <c r="M87" s="128">
        <v>146.99</v>
      </c>
      <c r="N87" s="110">
        <v>362</v>
      </c>
      <c r="O87" s="79" t="s">
        <v>37</v>
      </c>
      <c r="P87" s="112">
        <v>5.5</v>
      </c>
      <c r="Q87" s="21">
        <v>31</v>
      </c>
      <c r="R87" s="21">
        <v>149</v>
      </c>
      <c r="S87" s="21">
        <v>32.8042</v>
      </c>
      <c r="T87" s="21">
        <v>35.2738</v>
      </c>
      <c r="U87" s="21">
        <v>41</v>
      </c>
      <c r="V87" s="21">
        <v>271</v>
      </c>
      <c r="W87" s="21">
        <v>32</v>
      </c>
      <c r="X87" s="21">
        <v>84</v>
      </c>
      <c r="Y87" s="21">
        <v>-123</v>
      </c>
      <c r="Z87" s="21">
        <v>293</v>
      </c>
      <c r="AA87" s="21">
        <v>33</v>
      </c>
      <c r="AB87" s="21">
        <v>-10</v>
      </c>
      <c r="AC87" s="32"/>
      <c r="AD87" s="34">
        <v>0.67</v>
      </c>
      <c r="AE87" s="21">
        <v>386</v>
      </c>
      <c r="AF87" s="23">
        <v>1.565E+17</v>
      </c>
      <c r="AG87" s="23">
        <f>AF87*10000000</f>
        <v>1.565E+24</v>
      </c>
      <c r="AH87" s="21">
        <v>67</v>
      </c>
      <c r="AI87" s="20">
        <v>-0.266</v>
      </c>
      <c r="AJ87" s="20">
        <v>0.875</v>
      </c>
      <c r="AK87" s="20">
        <v>-0.61</v>
      </c>
      <c r="AL87" s="20">
        <v>-0.444</v>
      </c>
      <c r="AM87" s="20">
        <v>-1.236</v>
      </c>
      <c r="AN87" s="20">
        <v>0.347</v>
      </c>
      <c r="AO87" s="21">
        <v>17</v>
      </c>
      <c r="AP87" s="113" t="s">
        <v>51</v>
      </c>
      <c r="AQ87" s="66" t="s">
        <v>128</v>
      </c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</row>
    <row r="88" spans="1:249" s="85" customFormat="1" ht="11.25">
      <c r="A88" s="64">
        <v>85</v>
      </c>
      <c r="B88" s="64">
        <v>80</v>
      </c>
      <c r="C88" s="65"/>
      <c r="D88" s="5" t="s">
        <v>260</v>
      </c>
      <c r="E88" s="109" t="s">
        <v>43</v>
      </c>
      <c r="F88" s="110">
        <v>2021</v>
      </c>
      <c r="G88" s="110">
        <v>9</v>
      </c>
      <c r="H88" s="110">
        <v>20</v>
      </c>
      <c r="I88" s="110">
        <v>20</v>
      </c>
      <c r="J88" s="110">
        <v>25</v>
      </c>
      <c r="K88" s="111">
        <v>26</v>
      </c>
      <c r="L88" s="128">
        <v>46.12</v>
      </c>
      <c r="M88" s="128">
        <v>152.92</v>
      </c>
      <c r="N88" s="110">
        <v>61</v>
      </c>
      <c r="O88" s="79" t="s">
        <v>37</v>
      </c>
      <c r="P88" s="112">
        <v>6.2</v>
      </c>
      <c r="Q88" s="21">
        <v>32</v>
      </c>
      <c r="R88" s="21">
        <v>171</v>
      </c>
      <c r="S88" s="21">
        <v>58.0363</v>
      </c>
      <c r="T88" s="21">
        <v>343.478</v>
      </c>
      <c r="U88" s="21">
        <v>4</v>
      </c>
      <c r="V88" s="21">
        <v>79</v>
      </c>
      <c r="W88" s="21">
        <v>210</v>
      </c>
      <c r="X88" s="21">
        <v>65</v>
      </c>
      <c r="Y88" s="21">
        <v>159</v>
      </c>
      <c r="Z88" s="21">
        <v>310</v>
      </c>
      <c r="AA88" s="21">
        <v>71</v>
      </c>
      <c r="AB88" s="21">
        <v>26</v>
      </c>
      <c r="AC88" s="21"/>
      <c r="AD88" s="22">
        <v>0.74</v>
      </c>
      <c r="AE88" s="21">
        <v>37</v>
      </c>
      <c r="AF88" s="23">
        <v>1.971E+18</v>
      </c>
      <c r="AG88" s="23">
        <f>AF88*10000000</f>
        <v>1.971E+25</v>
      </c>
      <c r="AH88" s="21">
        <v>62</v>
      </c>
      <c r="AI88" s="20">
        <v>0.763</v>
      </c>
      <c r="AJ88" s="20">
        <v>1.256</v>
      </c>
      <c r="AK88" s="20">
        <v>-2.019</v>
      </c>
      <c r="AL88" s="20">
        <v>-0.619</v>
      </c>
      <c r="AM88" s="20">
        <v>0.062</v>
      </c>
      <c r="AN88" s="20">
        <v>0.615</v>
      </c>
      <c r="AO88" s="21">
        <v>18</v>
      </c>
      <c r="AP88" s="113" t="s">
        <v>51</v>
      </c>
      <c r="AQ88" s="66" t="s">
        <v>129</v>
      </c>
      <c r="AR88" s="123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69"/>
      <c r="HB88" s="69"/>
      <c r="HC88" s="69"/>
      <c r="HD88" s="69"/>
      <c r="HE88" s="69"/>
      <c r="HF88" s="69"/>
      <c r="HG88" s="69"/>
      <c r="HH88" s="69"/>
      <c r="HI88" s="69"/>
      <c r="HJ88" s="69"/>
      <c r="HK88" s="69"/>
      <c r="HL88" s="69"/>
      <c r="HM88" s="69"/>
      <c r="HN88" s="69"/>
      <c r="HO88" s="69"/>
      <c r="HP88" s="69"/>
      <c r="HQ88" s="69"/>
      <c r="HR88" s="69"/>
      <c r="HS88" s="69"/>
      <c r="HT88" s="69"/>
      <c r="HU88" s="69"/>
      <c r="HV88" s="69"/>
      <c r="HW88" s="69"/>
      <c r="HX88" s="69"/>
      <c r="HY88" s="69"/>
      <c r="HZ88" s="69"/>
      <c r="IA88" s="69"/>
      <c r="IB88" s="69"/>
      <c r="IC88" s="69"/>
      <c r="ID88" s="69"/>
      <c r="IE88" s="69"/>
      <c r="IF88" s="69"/>
      <c r="IG88" s="69"/>
      <c r="IH88" s="69"/>
      <c r="II88" s="69"/>
      <c r="IJ88" s="69"/>
      <c r="IK88" s="69"/>
      <c r="IL88" s="69"/>
      <c r="IM88" s="69"/>
      <c r="IN88" s="69"/>
      <c r="IO88" s="69"/>
    </row>
    <row r="89" spans="1:249" s="69" customFormat="1" ht="11.25">
      <c r="A89" s="64">
        <v>86</v>
      </c>
      <c r="B89" s="64">
        <v>81</v>
      </c>
      <c r="C89" s="65"/>
      <c r="D89" s="5" t="s">
        <v>261</v>
      </c>
      <c r="E89" s="80" t="s">
        <v>69</v>
      </c>
      <c r="F89" s="51">
        <v>2021</v>
      </c>
      <c r="G89" s="51">
        <v>9</v>
      </c>
      <c r="H89" s="51">
        <v>22</v>
      </c>
      <c r="I89" s="51">
        <v>17</v>
      </c>
      <c r="J89" s="56">
        <v>1</v>
      </c>
      <c r="K89" s="120">
        <v>26.6</v>
      </c>
      <c r="L89" s="130">
        <v>56.34</v>
      </c>
      <c r="M89" s="130">
        <v>117.73</v>
      </c>
      <c r="N89" s="121"/>
      <c r="O89" s="62" t="s">
        <v>69</v>
      </c>
      <c r="P89" s="60">
        <v>5.2</v>
      </c>
      <c r="Q89" s="56">
        <v>23</v>
      </c>
      <c r="R89" s="56">
        <v>153</v>
      </c>
      <c r="S89" s="56">
        <v>41</v>
      </c>
      <c r="T89" s="56">
        <v>265</v>
      </c>
      <c r="U89" s="56">
        <v>40</v>
      </c>
      <c r="V89" s="56">
        <v>42</v>
      </c>
      <c r="W89" s="56">
        <v>195</v>
      </c>
      <c r="X89" s="56">
        <v>43</v>
      </c>
      <c r="Y89" s="56">
        <v>-165</v>
      </c>
      <c r="Z89" s="56">
        <v>94</v>
      </c>
      <c r="AA89" s="56">
        <v>80</v>
      </c>
      <c r="AB89" s="56">
        <v>-48</v>
      </c>
      <c r="AC89" s="58"/>
      <c r="AD89" s="58" t="s">
        <v>65</v>
      </c>
      <c r="AE89" s="57"/>
      <c r="AF89" s="77"/>
      <c r="AG89" s="77"/>
      <c r="AH89" s="30"/>
      <c r="AI89" s="78"/>
      <c r="AJ89" s="78"/>
      <c r="AK89" s="78"/>
      <c r="AL89" s="78"/>
      <c r="AM89" s="78"/>
      <c r="AN89" s="78"/>
      <c r="AO89" s="21"/>
      <c r="AP89" s="122" t="s">
        <v>161</v>
      </c>
      <c r="AQ89" s="124" t="s">
        <v>186</v>
      </c>
      <c r="AR89" s="123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43" ht="11.25">
      <c r="A90" s="64">
        <v>87</v>
      </c>
      <c r="B90" s="64">
        <v>82</v>
      </c>
      <c r="C90" s="65"/>
      <c r="D90" s="5" t="s">
        <v>262</v>
      </c>
      <c r="E90" s="80" t="s">
        <v>69</v>
      </c>
      <c r="F90" s="51">
        <v>2021</v>
      </c>
      <c r="G90" s="51">
        <v>9</v>
      </c>
      <c r="H90" s="51">
        <v>23</v>
      </c>
      <c r="I90" s="51">
        <v>17</v>
      </c>
      <c r="J90" s="56">
        <v>5</v>
      </c>
      <c r="K90" s="120">
        <v>27.5</v>
      </c>
      <c r="L90" s="130">
        <v>56.33</v>
      </c>
      <c r="M90" s="130">
        <v>117.75</v>
      </c>
      <c r="N90" s="121"/>
      <c r="O90" s="62" t="s">
        <v>69</v>
      </c>
      <c r="P90" s="60">
        <v>4.5</v>
      </c>
      <c r="Q90" s="56">
        <v>24</v>
      </c>
      <c r="R90" s="56">
        <v>145</v>
      </c>
      <c r="S90" s="56">
        <v>48</v>
      </c>
      <c r="T90" s="56">
        <v>264</v>
      </c>
      <c r="U90" s="56">
        <v>32</v>
      </c>
      <c r="V90" s="56">
        <v>38</v>
      </c>
      <c r="W90" s="56">
        <v>90</v>
      </c>
      <c r="X90" s="56">
        <v>85</v>
      </c>
      <c r="Y90" s="56">
        <v>-42</v>
      </c>
      <c r="Z90" s="56">
        <v>184</v>
      </c>
      <c r="AA90" s="56">
        <v>48</v>
      </c>
      <c r="AB90" s="56">
        <v>-173</v>
      </c>
      <c r="AC90" s="57"/>
      <c r="AD90" s="57" t="s">
        <v>57</v>
      </c>
      <c r="AE90" s="57"/>
      <c r="AF90" s="77"/>
      <c r="AG90" s="77"/>
      <c r="AH90" s="30"/>
      <c r="AI90" s="78"/>
      <c r="AJ90" s="78"/>
      <c r="AK90" s="78"/>
      <c r="AL90" s="78"/>
      <c r="AM90" s="78"/>
      <c r="AN90" s="78"/>
      <c r="AO90" s="21"/>
      <c r="AP90" s="122" t="s">
        <v>161</v>
      </c>
      <c r="AQ90" s="124" t="s">
        <v>187</v>
      </c>
    </row>
    <row r="91" spans="1:43" ht="11.25">
      <c r="A91" s="64">
        <v>88</v>
      </c>
      <c r="B91" s="64">
        <v>83</v>
      </c>
      <c r="C91" s="65"/>
      <c r="D91" s="5" t="s">
        <v>263</v>
      </c>
      <c r="E91" s="80" t="s">
        <v>69</v>
      </c>
      <c r="F91" s="51">
        <v>2021</v>
      </c>
      <c r="G91" s="51">
        <v>9</v>
      </c>
      <c r="H91" s="51">
        <v>29</v>
      </c>
      <c r="I91" s="51">
        <v>3</v>
      </c>
      <c r="J91" s="56">
        <v>23</v>
      </c>
      <c r="K91" s="120">
        <v>21.1</v>
      </c>
      <c r="L91" s="130">
        <v>56.32</v>
      </c>
      <c r="M91" s="130">
        <v>117.68</v>
      </c>
      <c r="N91" s="121"/>
      <c r="O91" s="63" t="s">
        <v>69</v>
      </c>
      <c r="P91" s="60">
        <v>4.5</v>
      </c>
      <c r="Q91" s="59">
        <v>6</v>
      </c>
      <c r="R91" s="59">
        <v>73</v>
      </c>
      <c r="S91" s="59">
        <v>30</v>
      </c>
      <c r="T91" s="59">
        <v>167</v>
      </c>
      <c r="U91" s="59">
        <v>59</v>
      </c>
      <c r="V91" s="59">
        <v>332</v>
      </c>
      <c r="W91" s="59">
        <v>133</v>
      </c>
      <c r="X91" s="59">
        <v>47</v>
      </c>
      <c r="Y91" s="59">
        <v>-134</v>
      </c>
      <c r="Z91" s="59">
        <v>8</v>
      </c>
      <c r="AA91" s="59">
        <v>58</v>
      </c>
      <c r="AB91" s="59">
        <v>-53</v>
      </c>
      <c r="AC91" s="57"/>
      <c r="AD91" s="57" t="s">
        <v>66</v>
      </c>
      <c r="AE91" s="57"/>
      <c r="AF91" s="77"/>
      <c r="AG91" s="77"/>
      <c r="AH91" s="30"/>
      <c r="AI91" s="78"/>
      <c r="AJ91" s="78"/>
      <c r="AK91" s="78"/>
      <c r="AL91" s="78"/>
      <c r="AM91" s="78"/>
      <c r="AN91" s="78"/>
      <c r="AO91" s="21"/>
      <c r="AP91" s="122" t="s">
        <v>161</v>
      </c>
      <c r="AQ91" s="124" t="s">
        <v>188</v>
      </c>
    </row>
    <row r="92" spans="1:249" ht="11.25">
      <c r="A92" s="64">
        <v>89</v>
      </c>
      <c r="B92" s="64">
        <v>84</v>
      </c>
      <c r="C92" s="70"/>
      <c r="D92" s="5" t="s">
        <v>264</v>
      </c>
      <c r="E92" s="114" t="s">
        <v>48</v>
      </c>
      <c r="F92" s="115">
        <v>2021</v>
      </c>
      <c r="G92" s="115">
        <v>10</v>
      </c>
      <c r="H92" s="115">
        <v>6</v>
      </c>
      <c r="I92" s="115">
        <v>13</v>
      </c>
      <c r="J92" s="115">
        <v>6</v>
      </c>
      <c r="K92" s="116">
        <v>8.84</v>
      </c>
      <c r="L92" s="129">
        <v>49.403</v>
      </c>
      <c r="M92" s="129">
        <v>156.16</v>
      </c>
      <c r="N92" s="117">
        <v>88.2</v>
      </c>
      <c r="O92" s="5" t="s">
        <v>48</v>
      </c>
      <c r="P92" s="118">
        <v>5.3</v>
      </c>
      <c r="Q92" s="82">
        <v>6.7</v>
      </c>
      <c r="R92" s="82">
        <v>126.9</v>
      </c>
      <c r="S92" s="82">
        <v>41.3</v>
      </c>
      <c r="T92" s="82">
        <v>31</v>
      </c>
      <c r="U92" s="82">
        <v>47.9</v>
      </c>
      <c r="V92" s="82">
        <v>224.5</v>
      </c>
      <c r="W92" s="82">
        <v>5.3</v>
      </c>
      <c r="X92" s="82">
        <v>63.8</v>
      </c>
      <c r="Y92" s="82">
        <v>-137.4</v>
      </c>
      <c r="Z92" s="82">
        <v>253.2</v>
      </c>
      <c r="AA92" s="82">
        <v>52.6</v>
      </c>
      <c r="AB92" s="82">
        <v>-33.8</v>
      </c>
      <c r="AC92" s="88">
        <v>31</v>
      </c>
      <c r="AD92" s="89" t="s">
        <v>47</v>
      </c>
      <c r="AE92" s="30"/>
      <c r="AF92" s="77"/>
      <c r="AG92" s="73"/>
      <c r="AH92" s="21"/>
      <c r="AI92" s="23"/>
      <c r="AJ92" s="23"/>
      <c r="AK92" s="21"/>
      <c r="AL92" s="20"/>
      <c r="AM92" s="20"/>
      <c r="AN92" s="20"/>
      <c r="AO92" s="20"/>
      <c r="AP92" s="114" t="s">
        <v>156</v>
      </c>
      <c r="AQ92" s="66" t="s">
        <v>130</v>
      </c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  <c r="HW92" s="69"/>
      <c r="HX92" s="69"/>
      <c r="HY92" s="69"/>
      <c r="HZ92" s="69"/>
      <c r="IA92" s="69"/>
      <c r="IB92" s="69"/>
      <c r="IC92" s="69"/>
      <c r="ID92" s="69"/>
      <c r="IE92" s="69"/>
      <c r="IF92" s="69"/>
      <c r="IG92" s="69"/>
      <c r="IH92" s="69"/>
      <c r="II92" s="69"/>
      <c r="IJ92" s="69"/>
      <c r="IK92" s="69"/>
      <c r="IL92" s="69"/>
      <c r="IM92" s="69"/>
      <c r="IN92" s="69"/>
      <c r="IO92" s="69"/>
    </row>
    <row r="93" spans="1:249" ht="11.25">
      <c r="A93" s="64">
        <v>90</v>
      </c>
      <c r="B93" s="64">
        <v>85</v>
      </c>
      <c r="D93" s="5" t="s">
        <v>265</v>
      </c>
      <c r="E93" s="109" t="s">
        <v>43</v>
      </c>
      <c r="F93" s="110">
        <v>2021</v>
      </c>
      <c r="G93" s="110">
        <v>10</v>
      </c>
      <c r="H93" s="110">
        <v>9</v>
      </c>
      <c r="I93" s="110">
        <v>2</v>
      </c>
      <c r="J93" s="110">
        <v>47</v>
      </c>
      <c r="K93" s="111">
        <v>34</v>
      </c>
      <c r="L93" s="128">
        <v>42.36</v>
      </c>
      <c r="M93" s="128">
        <v>142.16</v>
      </c>
      <c r="N93" s="110">
        <v>115</v>
      </c>
      <c r="O93" s="79" t="s">
        <v>37</v>
      </c>
      <c r="P93" s="112">
        <v>4.7</v>
      </c>
      <c r="Q93" s="21">
        <v>10</v>
      </c>
      <c r="R93" s="21">
        <v>13</v>
      </c>
      <c r="S93" s="21">
        <v>17.793</v>
      </c>
      <c r="T93" s="21">
        <v>106.348</v>
      </c>
      <c r="U93" s="21">
        <v>70</v>
      </c>
      <c r="V93" s="21">
        <v>256</v>
      </c>
      <c r="W93" s="21">
        <v>298</v>
      </c>
      <c r="X93" s="21">
        <v>57</v>
      </c>
      <c r="Y93" s="21">
        <v>-69</v>
      </c>
      <c r="Z93" s="21">
        <v>83</v>
      </c>
      <c r="AA93" s="21">
        <v>39</v>
      </c>
      <c r="AB93" s="21">
        <v>-119</v>
      </c>
      <c r="AC93" s="21"/>
      <c r="AD93" s="22">
        <v>0.74</v>
      </c>
      <c r="AE93" s="21">
        <v>92</v>
      </c>
      <c r="AF93" s="23">
        <v>8718000000000000</v>
      </c>
      <c r="AG93" s="23">
        <f>AF93*10000000</f>
        <v>8.718E+22</v>
      </c>
      <c r="AH93" s="21">
        <v>19</v>
      </c>
      <c r="AI93" s="20">
        <v>-5.337</v>
      </c>
      <c r="AJ93" s="20">
        <v>8.89</v>
      </c>
      <c r="AK93" s="20">
        <v>-3.554</v>
      </c>
      <c r="AL93" s="20">
        <v>2.375</v>
      </c>
      <c r="AM93" s="20">
        <v>-1.124</v>
      </c>
      <c r="AN93" s="20">
        <v>-3.004</v>
      </c>
      <c r="AO93" s="21">
        <v>15</v>
      </c>
      <c r="AP93" s="113" t="s">
        <v>51</v>
      </c>
      <c r="AQ93" s="66" t="s">
        <v>131</v>
      </c>
      <c r="AR93" s="123"/>
      <c r="IM93" s="69"/>
      <c r="IN93" s="69"/>
      <c r="IO93" s="69"/>
    </row>
    <row r="94" spans="1:249" ht="11.25">
      <c r="A94" s="64">
        <v>91</v>
      </c>
      <c r="B94" s="64">
        <v>86</v>
      </c>
      <c r="C94" s="65">
        <v>1</v>
      </c>
      <c r="D94" s="5" t="s">
        <v>266</v>
      </c>
      <c r="E94" s="109" t="s">
        <v>43</v>
      </c>
      <c r="F94" s="110">
        <v>2021</v>
      </c>
      <c r="G94" s="110">
        <v>10</v>
      </c>
      <c r="H94" s="110">
        <v>9</v>
      </c>
      <c r="I94" s="110">
        <v>7</v>
      </c>
      <c r="J94" s="110">
        <v>19</v>
      </c>
      <c r="K94" s="111">
        <v>25.1</v>
      </c>
      <c r="L94" s="128">
        <v>49.81</v>
      </c>
      <c r="M94" s="128">
        <v>150.29</v>
      </c>
      <c r="N94" s="110">
        <v>480</v>
      </c>
      <c r="O94" s="79" t="s">
        <v>37</v>
      </c>
      <c r="P94" s="112">
        <v>5.7</v>
      </c>
      <c r="Q94" s="21">
        <v>20</v>
      </c>
      <c r="R94" s="21">
        <v>234</v>
      </c>
      <c r="S94" s="21">
        <v>40.1605</v>
      </c>
      <c r="T94" s="21">
        <v>126.553</v>
      </c>
      <c r="U94" s="21">
        <v>43</v>
      </c>
      <c r="V94" s="21">
        <v>344</v>
      </c>
      <c r="W94" s="21">
        <v>114</v>
      </c>
      <c r="X94" s="21">
        <v>76</v>
      </c>
      <c r="Y94" s="21">
        <v>-132</v>
      </c>
      <c r="Z94" s="21">
        <v>9</v>
      </c>
      <c r="AA94" s="21">
        <v>44</v>
      </c>
      <c r="AB94" s="21">
        <v>-21</v>
      </c>
      <c r="AC94" s="21"/>
      <c r="AD94" s="22">
        <v>0.6</v>
      </c>
      <c r="AE94" s="21">
        <v>455</v>
      </c>
      <c r="AF94" s="23">
        <v>3.003E+17</v>
      </c>
      <c r="AG94" s="23">
        <f>AF94*10000000</f>
        <v>3.003E+24</v>
      </c>
      <c r="AH94" s="21">
        <v>49</v>
      </c>
      <c r="AI94" s="20">
        <v>-1.134</v>
      </c>
      <c r="AJ94" s="20">
        <v>-0.391</v>
      </c>
      <c r="AK94" s="20">
        <v>1.525</v>
      </c>
      <c r="AL94" s="20">
        <v>-1.56</v>
      </c>
      <c r="AM94" s="20">
        <v>0.868</v>
      </c>
      <c r="AN94" s="20">
        <v>-1.986</v>
      </c>
      <c r="AO94" s="21">
        <v>17</v>
      </c>
      <c r="AP94" s="113" t="s">
        <v>51</v>
      </c>
      <c r="AQ94" s="66" t="s">
        <v>133</v>
      </c>
      <c r="AR94" s="123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69"/>
      <c r="GE94" s="69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GX94" s="69"/>
      <c r="GY94" s="69"/>
      <c r="GZ94" s="69"/>
      <c r="HA94" s="69"/>
      <c r="HB94" s="69"/>
      <c r="HC94" s="69"/>
      <c r="HD94" s="69"/>
      <c r="HE94" s="69"/>
      <c r="HF94" s="69"/>
      <c r="HG94" s="69"/>
      <c r="HH94" s="69"/>
      <c r="HI94" s="69"/>
      <c r="HJ94" s="69"/>
      <c r="HK94" s="69"/>
      <c r="HL94" s="69"/>
      <c r="HM94" s="69"/>
      <c r="HN94" s="69"/>
      <c r="HO94" s="69"/>
      <c r="HP94" s="69"/>
      <c r="HQ94" s="69"/>
      <c r="HR94" s="69"/>
      <c r="HS94" s="69"/>
      <c r="HT94" s="69"/>
      <c r="HU94" s="69"/>
      <c r="HV94" s="69"/>
      <c r="HW94" s="69"/>
      <c r="HX94" s="69"/>
      <c r="HY94" s="69"/>
      <c r="HZ94" s="69"/>
      <c r="IA94" s="69"/>
      <c r="IB94" s="69"/>
      <c r="IC94" s="69"/>
      <c r="ID94" s="69"/>
      <c r="IE94" s="69"/>
      <c r="IF94" s="69"/>
      <c r="IG94" s="69"/>
      <c r="IH94" s="69"/>
      <c r="II94" s="69"/>
      <c r="IJ94" s="69"/>
      <c r="IK94" s="69"/>
      <c r="IL94" s="69"/>
      <c r="IM94" s="69"/>
      <c r="IN94" s="69"/>
      <c r="IO94" s="69"/>
    </row>
    <row r="95" spans="1:249" ht="11.25">
      <c r="A95" s="64">
        <v>92</v>
      </c>
      <c r="B95" s="64">
        <v>86</v>
      </c>
      <c r="C95" s="70">
        <v>2</v>
      </c>
      <c r="D95" s="5" t="s">
        <v>266</v>
      </c>
      <c r="E95" s="109" t="s">
        <v>43</v>
      </c>
      <c r="F95" s="110">
        <v>2021</v>
      </c>
      <c r="G95" s="110">
        <v>10</v>
      </c>
      <c r="H95" s="110">
        <v>9</v>
      </c>
      <c r="I95" s="110">
        <v>7</v>
      </c>
      <c r="J95" s="110">
        <v>19</v>
      </c>
      <c r="K95" s="111">
        <v>25.1</v>
      </c>
      <c r="L95" s="128">
        <v>49.81</v>
      </c>
      <c r="M95" s="128">
        <v>150.29</v>
      </c>
      <c r="N95" s="110">
        <v>480</v>
      </c>
      <c r="O95" s="5" t="s">
        <v>48</v>
      </c>
      <c r="P95" s="112">
        <v>5.7</v>
      </c>
      <c r="Q95" s="82">
        <v>2.8</v>
      </c>
      <c r="R95" s="82">
        <v>72</v>
      </c>
      <c r="S95" s="82">
        <v>71.8</v>
      </c>
      <c r="T95" s="82">
        <v>333.4</v>
      </c>
      <c r="U95" s="82">
        <v>18</v>
      </c>
      <c r="V95" s="82">
        <v>162.9</v>
      </c>
      <c r="W95" s="82">
        <v>298.8</v>
      </c>
      <c r="X95" s="82">
        <v>79.4</v>
      </c>
      <c r="Y95" s="82">
        <v>-165.1</v>
      </c>
      <c r="Z95" s="82">
        <v>206</v>
      </c>
      <c r="AA95" s="82">
        <v>75.4</v>
      </c>
      <c r="AB95" s="82">
        <v>-10.9</v>
      </c>
      <c r="AC95" s="88">
        <v>62</v>
      </c>
      <c r="AD95" s="89" t="s">
        <v>46</v>
      </c>
      <c r="AE95" s="30"/>
      <c r="AF95" s="77"/>
      <c r="AG95" s="73"/>
      <c r="AH95" s="102"/>
      <c r="AI95" s="103"/>
      <c r="AJ95" s="104"/>
      <c r="AK95" s="102"/>
      <c r="AL95" s="105"/>
      <c r="AM95" s="105"/>
      <c r="AN95" s="105"/>
      <c r="AO95" s="105"/>
      <c r="AP95" s="113" t="s">
        <v>51</v>
      </c>
      <c r="AQ95" s="66" t="s">
        <v>132</v>
      </c>
      <c r="AR95" s="123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  <c r="HE95" s="69"/>
      <c r="HF95" s="69"/>
      <c r="HG95" s="69"/>
      <c r="HH95" s="69"/>
      <c r="HI95" s="69"/>
      <c r="HJ95" s="69"/>
      <c r="HK95" s="69"/>
      <c r="HL95" s="69"/>
      <c r="HM95" s="69"/>
      <c r="HN95" s="69"/>
      <c r="HO95" s="69"/>
      <c r="HP95" s="69"/>
      <c r="HQ95" s="69"/>
      <c r="HR95" s="69"/>
      <c r="HS95" s="69"/>
      <c r="HT95" s="69"/>
      <c r="HU95" s="69"/>
      <c r="HV95" s="69"/>
      <c r="HW95" s="69"/>
      <c r="HX95" s="69"/>
      <c r="HY95" s="69"/>
      <c r="HZ95" s="69"/>
      <c r="IA95" s="69"/>
      <c r="IB95" s="69"/>
      <c r="IC95" s="69"/>
      <c r="ID95" s="69"/>
      <c r="IE95" s="69"/>
      <c r="IF95" s="69"/>
      <c r="IG95" s="69"/>
      <c r="IH95" s="69"/>
      <c r="II95" s="69"/>
      <c r="IJ95" s="69"/>
      <c r="IK95" s="69"/>
      <c r="IL95" s="69"/>
      <c r="IM95" s="69"/>
      <c r="IN95" s="69"/>
      <c r="IO95" s="69"/>
    </row>
    <row r="96" spans="1:249" ht="11.25">
      <c r="A96" s="64">
        <v>93</v>
      </c>
      <c r="B96" s="64">
        <v>87</v>
      </c>
      <c r="C96" s="65"/>
      <c r="D96" s="5" t="s">
        <v>267</v>
      </c>
      <c r="E96" s="109" t="s">
        <v>43</v>
      </c>
      <c r="F96" s="110">
        <v>2021</v>
      </c>
      <c r="G96" s="110">
        <v>10</v>
      </c>
      <c r="H96" s="110">
        <v>10</v>
      </c>
      <c r="I96" s="110">
        <v>14</v>
      </c>
      <c r="J96" s="110">
        <v>16</v>
      </c>
      <c r="K96" s="111">
        <v>14.9</v>
      </c>
      <c r="L96" s="128">
        <v>42.21</v>
      </c>
      <c r="M96" s="128">
        <v>143.14</v>
      </c>
      <c r="N96" s="110">
        <v>66</v>
      </c>
      <c r="O96" s="79" t="s">
        <v>37</v>
      </c>
      <c r="P96" s="112">
        <v>4.9</v>
      </c>
      <c r="Q96" s="21">
        <v>76</v>
      </c>
      <c r="R96" s="21">
        <v>317</v>
      </c>
      <c r="S96" s="21">
        <v>6.52994</v>
      </c>
      <c r="T96" s="21">
        <v>199.057</v>
      </c>
      <c r="U96" s="21">
        <v>12</v>
      </c>
      <c r="V96" s="21">
        <v>108</v>
      </c>
      <c r="W96" s="21">
        <v>189</v>
      </c>
      <c r="X96" s="21">
        <v>33</v>
      </c>
      <c r="Y96" s="21">
        <v>78</v>
      </c>
      <c r="Z96" s="21">
        <v>23</v>
      </c>
      <c r="AA96" s="21">
        <v>57</v>
      </c>
      <c r="AB96" s="21">
        <v>98</v>
      </c>
      <c r="AC96" s="21"/>
      <c r="AD96" s="22">
        <v>0.66</v>
      </c>
      <c r="AE96" s="21">
        <v>52</v>
      </c>
      <c r="AF96" s="23">
        <v>15640000000000000</v>
      </c>
      <c r="AG96" s="23">
        <f>AF96*10000000</f>
        <v>1.564E+23</v>
      </c>
      <c r="AH96" s="21">
        <v>75</v>
      </c>
      <c r="AI96" s="20">
        <v>1.499</v>
      </c>
      <c r="AJ96" s="20">
        <v>-0.26</v>
      </c>
      <c r="AK96" s="20">
        <v>-1.239</v>
      </c>
      <c r="AL96" s="20">
        <v>0.391</v>
      </c>
      <c r="AM96" s="20">
        <v>0.534</v>
      </c>
      <c r="AN96" s="20">
        <v>-0.292</v>
      </c>
      <c r="AO96" s="21">
        <v>16</v>
      </c>
      <c r="AP96" s="113" t="s">
        <v>51</v>
      </c>
      <c r="AQ96" s="66" t="s">
        <v>134</v>
      </c>
      <c r="AR96" s="123"/>
      <c r="IM96" s="69"/>
      <c r="IN96" s="69"/>
      <c r="IO96" s="69"/>
    </row>
    <row r="97" spans="1:249" ht="11.25">
      <c r="A97" s="64">
        <v>94</v>
      </c>
      <c r="B97" s="64">
        <v>88</v>
      </c>
      <c r="C97" s="70"/>
      <c r="D97" s="5" t="s">
        <v>268</v>
      </c>
      <c r="E97" s="109" t="s">
        <v>43</v>
      </c>
      <c r="F97" s="110">
        <v>2021</v>
      </c>
      <c r="G97" s="110">
        <v>10</v>
      </c>
      <c r="H97" s="110">
        <v>11</v>
      </c>
      <c r="I97" s="110">
        <v>23</v>
      </c>
      <c r="J97" s="110">
        <v>10</v>
      </c>
      <c r="K97" s="111">
        <v>1.1</v>
      </c>
      <c r="L97" s="128">
        <v>48.03</v>
      </c>
      <c r="M97" s="128">
        <v>154.47</v>
      </c>
      <c r="N97" s="110">
        <v>121</v>
      </c>
      <c r="O97" s="79" t="s">
        <v>37</v>
      </c>
      <c r="P97" s="112">
        <v>5.9</v>
      </c>
      <c r="Q97" s="21">
        <v>31</v>
      </c>
      <c r="R97" s="21">
        <v>110</v>
      </c>
      <c r="S97" s="21">
        <v>48.9074</v>
      </c>
      <c r="T97" s="21">
        <v>243.513</v>
      </c>
      <c r="U97" s="21">
        <v>24</v>
      </c>
      <c r="V97" s="21">
        <v>4</v>
      </c>
      <c r="W97" s="21">
        <v>145</v>
      </c>
      <c r="X97" s="21">
        <v>49</v>
      </c>
      <c r="Y97" s="21">
        <v>174</v>
      </c>
      <c r="Z97" s="21">
        <v>239</v>
      </c>
      <c r="AA97" s="21">
        <v>86</v>
      </c>
      <c r="AB97" s="21">
        <v>41</v>
      </c>
      <c r="AC97" s="21"/>
      <c r="AD97" s="22">
        <v>0.62</v>
      </c>
      <c r="AE97" s="21">
        <v>74</v>
      </c>
      <c r="AF97" s="23">
        <v>6.271E+17</v>
      </c>
      <c r="AG97" s="23">
        <f>AF97*10000000</f>
        <v>6.271E+24</v>
      </c>
      <c r="AH97" s="21">
        <v>70</v>
      </c>
      <c r="AI97" s="20">
        <v>0.263</v>
      </c>
      <c r="AJ97" s="20">
        <v>-4.246</v>
      </c>
      <c r="AK97" s="20">
        <v>3.983</v>
      </c>
      <c r="AL97" s="20">
        <v>-2.917</v>
      </c>
      <c r="AM97" s="20">
        <v>-3.06</v>
      </c>
      <c r="AN97" s="20">
        <v>2.115</v>
      </c>
      <c r="AO97" s="21">
        <v>17</v>
      </c>
      <c r="AP97" s="113" t="s">
        <v>51</v>
      </c>
      <c r="AQ97" s="66" t="s">
        <v>191</v>
      </c>
      <c r="AR97" s="123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  <c r="GA97" s="69"/>
      <c r="GB97" s="69"/>
      <c r="GC97" s="69"/>
      <c r="GD97" s="69"/>
      <c r="GE97" s="69"/>
      <c r="GF97" s="69"/>
      <c r="GG97" s="69"/>
      <c r="GH97" s="69"/>
      <c r="GI97" s="69"/>
      <c r="GJ97" s="69"/>
      <c r="GK97" s="69"/>
      <c r="GL97" s="69"/>
      <c r="GM97" s="69"/>
      <c r="GN97" s="69"/>
      <c r="GO97" s="69"/>
      <c r="GP97" s="69"/>
      <c r="GQ97" s="69"/>
      <c r="GR97" s="69"/>
      <c r="GS97" s="69"/>
      <c r="GT97" s="69"/>
      <c r="GU97" s="69"/>
      <c r="GV97" s="69"/>
      <c r="GW97" s="69"/>
      <c r="GX97" s="69"/>
      <c r="GY97" s="69"/>
      <c r="GZ97" s="69"/>
      <c r="HA97" s="69"/>
      <c r="HB97" s="69"/>
      <c r="HC97" s="69"/>
      <c r="HD97" s="69"/>
      <c r="HE97" s="69"/>
      <c r="HF97" s="69"/>
      <c r="HG97" s="69"/>
      <c r="HH97" s="69"/>
      <c r="HI97" s="69"/>
      <c r="HJ97" s="69"/>
      <c r="HK97" s="69"/>
      <c r="HL97" s="69"/>
      <c r="HM97" s="69"/>
      <c r="HN97" s="69"/>
      <c r="HO97" s="69"/>
      <c r="HP97" s="69"/>
      <c r="HQ97" s="69"/>
      <c r="HR97" s="69"/>
      <c r="HS97" s="69"/>
      <c r="HT97" s="69"/>
      <c r="HU97" s="69"/>
      <c r="HV97" s="69"/>
      <c r="HW97" s="69"/>
      <c r="HX97" s="69"/>
      <c r="HY97" s="69"/>
      <c r="HZ97" s="69"/>
      <c r="IA97" s="69"/>
      <c r="IB97" s="69"/>
      <c r="IC97" s="69"/>
      <c r="ID97" s="69"/>
      <c r="IE97" s="69"/>
      <c r="IF97" s="69"/>
      <c r="IG97" s="69"/>
      <c r="IH97" s="69"/>
      <c r="II97" s="69"/>
      <c r="IJ97" s="69"/>
      <c r="IK97" s="69"/>
      <c r="IL97" s="69"/>
      <c r="IM97" s="69"/>
      <c r="IN97" s="69"/>
      <c r="IO97" s="69"/>
    </row>
    <row r="98" spans="1:249" ht="11.25">
      <c r="A98" s="64">
        <v>95</v>
      </c>
      <c r="B98" s="64">
        <v>89</v>
      </c>
      <c r="C98" s="65"/>
      <c r="D98" s="5" t="s">
        <v>269</v>
      </c>
      <c r="E98" s="109" t="s">
        <v>43</v>
      </c>
      <c r="F98" s="110">
        <v>2021</v>
      </c>
      <c r="G98" s="110">
        <v>10</v>
      </c>
      <c r="H98" s="110">
        <v>16</v>
      </c>
      <c r="I98" s="110">
        <v>2</v>
      </c>
      <c r="J98" s="110">
        <v>2</v>
      </c>
      <c r="K98" s="111">
        <v>12</v>
      </c>
      <c r="L98" s="128">
        <v>45.47</v>
      </c>
      <c r="M98" s="128">
        <v>149.68</v>
      </c>
      <c r="N98" s="110">
        <v>143</v>
      </c>
      <c r="O98" s="79" t="s">
        <v>37</v>
      </c>
      <c r="P98" s="112">
        <v>5</v>
      </c>
      <c r="Q98" s="21">
        <v>61</v>
      </c>
      <c r="R98" s="21">
        <v>317</v>
      </c>
      <c r="S98" s="21">
        <v>6.03144</v>
      </c>
      <c r="T98" s="21">
        <v>57.6698</v>
      </c>
      <c r="U98" s="21">
        <v>28</v>
      </c>
      <c r="V98" s="21">
        <v>151</v>
      </c>
      <c r="W98" s="21">
        <v>56</v>
      </c>
      <c r="X98" s="21">
        <v>73</v>
      </c>
      <c r="Y98" s="21">
        <v>84</v>
      </c>
      <c r="Z98" s="21">
        <v>257</v>
      </c>
      <c r="AA98" s="21">
        <v>18</v>
      </c>
      <c r="AB98" s="21">
        <v>110</v>
      </c>
      <c r="AC98" s="21"/>
      <c r="AD98" s="22">
        <v>0.58</v>
      </c>
      <c r="AE98" s="21">
        <v>156</v>
      </c>
      <c r="AF98" s="23">
        <v>26790000000000000</v>
      </c>
      <c r="AG98" s="23">
        <f>AF98*10000000</f>
        <v>2.679E+23</v>
      </c>
      <c r="AH98" s="21">
        <v>90</v>
      </c>
      <c r="AI98" s="20">
        <v>1.386</v>
      </c>
      <c r="AJ98" s="20">
        <v>-1.267</v>
      </c>
      <c r="AK98" s="20">
        <v>-0.119</v>
      </c>
      <c r="AL98" s="20">
        <v>1.809</v>
      </c>
      <c r="AM98" s="20">
        <v>1.301</v>
      </c>
      <c r="AN98" s="20">
        <v>-0.663</v>
      </c>
      <c r="AO98" s="21">
        <v>16</v>
      </c>
      <c r="AP98" s="113" t="s">
        <v>51</v>
      </c>
      <c r="AQ98" s="66" t="s">
        <v>135</v>
      </c>
      <c r="AR98" s="123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  <c r="GA98" s="69"/>
      <c r="GB98" s="69"/>
      <c r="GC98" s="69"/>
      <c r="GD98" s="69"/>
      <c r="GE98" s="69"/>
      <c r="GF98" s="69"/>
      <c r="GG98" s="69"/>
      <c r="GH98" s="69"/>
      <c r="GI98" s="69"/>
      <c r="GJ98" s="69"/>
      <c r="GK98" s="69"/>
      <c r="GL98" s="69"/>
      <c r="GM98" s="69"/>
      <c r="GN98" s="69"/>
      <c r="GO98" s="69"/>
      <c r="GP98" s="69"/>
      <c r="GQ98" s="69"/>
      <c r="GR98" s="69"/>
      <c r="GS98" s="69"/>
      <c r="GT98" s="69"/>
      <c r="GU98" s="69"/>
      <c r="GV98" s="69"/>
      <c r="GW98" s="69"/>
      <c r="GX98" s="69"/>
      <c r="GY98" s="69"/>
      <c r="GZ98" s="69"/>
      <c r="HA98" s="69"/>
      <c r="HB98" s="69"/>
      <c r="HC98" s="69"/>
      <c r="HD98" s="69"/>
      <c r="HE98" s="69"/>
      <c r="HF98" s="69"/>
      <c r="HG98" s="69"/>
      <c r="HH98" s="69"/>
      <c r="HI98" s="69"/>
      <c r="HJ98" s="69"/>
      <c r="HK98" s="69"/>
      <c r="HL98" s="69"/>
      <c r="HM98" s="69"/>
      <c r="HN98" s="69"/>
      <c r="HO98" s="69"/>
      <c r="HP98" s="69"/>
      <c r="HQ98" s="69"/>
      <c r="HR98" s="69"/>
      <c r="HS98" s="69"/>
      <c r="HT98" s="69"/>
      <c r="HU98" s="69"/>
      <c r="HV98" s="69"/>
      <c r="HW98" s="69"/>
      <c r="HX98" s="69"/>
      <c r="HY98" s="69"/>
      <c r="HZ98" s="69"/>
      <c r="IA98" s="69"/>
      <c r="IB98" s="69"/>
      <c r="IC98" s="69"/>
      <c r="ID98" s="69"/>
      <c r="IE98" s="69"/>
      <c r="IF98" s="69"/>
      <c r="IG98" s="69"/>
      <c r="IH98" s="69"/>
      <c r="II98" s="69"/>
      <c r="IJ98" s="69"/>
      <c r="IK98" s="69"/>
      <c r="IL98" s="69"/>
      <c r="IM98" s="69"/>
      <c r="IN98" s="69"/>
      <c r="IO98" s="69"/>
    </row>
    <row r="99" spans="1:244" ht="11.25">
      <c r="A99" s="64">
        <v>96</v>
      </c>
      <c r="B99" s="64">
        <v>90</v>
      </c>
      <c r="C99" s="65"/>
      <c r="D99" s="5" t="s">
        <v>270</v>
      </c>
      <c r="E99" s="80" t="s">
        <v>69</v>
      </c>
      <c r="F99" s="51">
        <v>2021</v>
      </c>
      <c r="G99" s="51">
        <v>10</v>
      </c>
      <c r="H99" s="51">
        <v>17</v>
      </c>
      <c r="I99" s="51">
        <v>17</v>
      </c>
      <c r="J99" s="56">
        <v>50</v>
      </c>
      <c r="K99" s="120">
        <v>49.3</v>
      </c>
      <c r="L99" s="130">
        <v>55.94</v>
      </c>
      <c r="M99" s="130">
        <v>113.43</v>
      </c>
      <c r="N99" s="121">
        <v>7</v>
      </c>
      <c r="O99" s="62" t="s">
        <v>69</v>
      </c>
      <c r="P99" s="60">
        <v>4.6</v>
      </c>
      <c r="Q99" s="56">
        <v>34</v>
      </c>
      <c r="R99" s="56">
        <v>297</v>
      </c>
      <c r="S99" s="56">
        <v>7</v>
      </c>
      <c r="T99" s="56">
        <v>202</v>
      </c>
      <c r="U99" s="56">
        <v>55</v>
      </c>
      <c r="V99" s="56">
        <v>102</v>
      </c>
      <c r="W99" s="56">
        <v>55</v>
      </c>
      <c r="X99" s="56">
        <v>13</v>
      </c>
      <c r="Y99" s="56">
        <v>-57</v>
      </c>
      <c r="Z99" s="56">
        <v>201</v>
      </c>
      <c r="AA99" s="56">
        <v>79</v>
      </c>
      <c r="AB99" s="56">
        <v>-97</v>
      </c>
      <c r="AC99" s="57"/>
      <c r="AD99" s="57" t="s">
        <v>67</v>
      </c>
      <c r="AE99" s="57"/>
      <c r="AF99" s="68"/>
      <c r="AG99" s="68"/>
      <c r="AH99" s="37"/>
      <c r="AI99" s="26"/>
      <c r="AJ99" s="26"/>
      <c r="AK99" s="26"/>
      <c r="AL99" s="26"/>
      <c r="AM99" s="26"/>
      <c r="AN99" s="26"/>
      <c r="AO99" s="37"/>
      <c r="AP99" s="122" t="s">
        <v>161</v>
      </c>
      <c r="AQ99" s="124" t="s">
        <v>189</v>
      </c>
      <c r="AR99" s="123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69"/>
      <c r="FY99" s="69"/>
      <c r="FZ99" s="69"/>
      <c r="GA99" s="69"/>
      <c r="GB99" s="69"/>
      <c r="GC99" s="69"/>
      <c r="GD99" s="69"/>
      <c r="GE99" s="69"/>
      <c r="GF99" s="69"/>
      <c r="GG99" s="69"/>
      <c r="GH99" s="69"/>
      <c r="GI99" s="69"/>
      <c r="GJ99" s="69"/>
      <c r="GK99" s="69"/>
      <c r="GL99" s="69"/>
      <c r="GM99" s="69"/>
      <c r="GN99" s="69"/>
      <c r="GO99" s="69"/>
      <c r="GP99" s="69"/>
      <c r="GQ99" s="69"/>
      <c r="GR99" s="69"/>
      <c r="GS99" s="69"/>
      <c r="GT99" s="69"/>
      <c r="GU99" s="69"/>
      <c r="GV99" s="69"/>
      <c r="GW99" s="69"/>
      <c r="GX99" s="69"/>
      <c r="GY99" s="69"/>
      <c r="GZ99" s="69"/>
      <c r="HA99" s="69"/>
      <c r="HB99" s="69"/>
      <c r="HC99" s="69"/>
      <c r="HD99" s="69"/>
      <c r="HE99" s="69"/>
      <c r="HF99" s="69"/>
      <c r="HG99" s="69"/>
      <c r="HH99" s="69"/>
      <c r="HI99" s="69"/>
      <c r="HJ99" s="69"/>
      <c r="HK99" s="69"/>
      <c r="HL99" s="69"/>
      <c r="HM99" s="69"/>
      <c r="HN99" s="69"/>
      <c r="HO99" s="69"/>
      <c r="HP99" s="69"/>
      <c r="HQ99" s="69"/>
      <c r="HR99" s="69"/>
      <c r="HS99" s="69"/>
      <c r="HT99" s="69"/>
      <c r="HU99" s="69"/>
      <c r="HV99" s="69"/>
      <c r="HW99" s="69"/>
      <c r="HX99" s="69"/>
      <c r="HY99" s="69"/>
      <c r="HZ99" s="69"/>
      <c r="IA99" s="69"/>
      <c r="IB99" s="69"/>
      <c r="IC99" s="69"/>
      <c r="ID99" s="69"/>
      <c r="IE99" s="69"/>
      <c r="IF99" s="69"/>
      <c r="IG99" s="69"/>
      <c r="IH99" s="69"/>
      <c r="II99" s="69"/>
      <c r="IJ99" s="69"/>
    </row>
    <row r="100" spans="1:249" ht="11.25">
      <c r="A100" s="64">
        <v>97</v>
      </c>
      <c r="B100" s="64">
        <v>91</v>
      </c>
      <c r="C100" s="65"/>
      <c r="D100" s="5" t="s">
        <v>271</v>
      </c>
      <c r="E100" s="114" t="s">
        <v>48</v>
      </c>
      <c r="F100" s="115">
        <v>2021</v>
      </c>
      <c r="G100" s="115">
        <v>10</v>
      </c>
      <c r="H100" s="115">
        <v>18</v>
      </c>
      <c r="I100" s="115">
        <v>8</v>
      </c>
      <c r="J100" s="115">
        <v>24</v>
      </c>
      <c r="K100" s="116">
        <v>29.13</v>
      </c>
      <c r="L100" s="129">
        <v>53.891</v>
      </c>
      <c r="M100" s="129">
        <v>158.972</v>
      </c>
      <c r="N100" s="117">
        <v>186</v>
      </c>
      <c r="O100" s="5" t="s">
        <v>48</v>
      </c>
      <c r="P100" s="118">
        <v>5.7</v>
      </c>
      <c r="Q100" s="82">
        <v>42.5</v>
      </c>
      <c r="R100" s="82">
        <v>190.6</v>
      </c>
      <c r="S100" s="82">
        <v>33.4</v>
      </c>
      <c r="T100" s="82">
        <v>63.4</v>
      </c>
      <c r="U100" s="82">
        <v>29.4</v>
      </c>
      <c r="V100" s="82">
        <v>311.7</v>
      </c>
      <c r="W100" s="82">
        <v>248.4</v>
      </c>
      <c r="X100" s="82">
        <v>82.5</v>
      </c>
      <c r="Y100" s="82">
        <v>123.7</v>
      </c>
      <c r="Z100" s="82">
        <v>349.5</v>
      </c>
      <c r="AA100" s="82">
        <v>34.4</v>
      </c>
      <c r="AB100" s="82">
        <v>13.4</v>
      </c>
      <c r="AC100" s="88">
        <v>50</v>
      </c>
      <c r="AD100" s="89" t="s">
        <v>45</v>
      </c>
      <c r="AE100" s="37"/>
      <c r="AF100" s="68"/>
      <c r="AG100" s="68"/>
      <c r="AH100" s="37"/>
      <c r="AI100" s="26"/>
      <c r="AJ100" s="26"/>
      <c r="AK100" s="26"/>
      <c r="AL100" s="26"/>
      <c r="AM100" s="26"/>
      <c r="AN100" s="26"/>
      <c r="AO100" s="37"/>
      <c r="AP100" s="114" t="s">
        <v>156</v>
      </c>
      <c r="AQ100" s="66" t="s">
        <v>136</v>
      </c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  <c r="GA100" s="69"/>
      <c r="GB100" s="69"/>
      <c r="GC100" s="69"/>
      <c r="GD100" s="69"/>
      <c r="GE100" s="69"/>
      <c r="GF100" s="69"/>
      <c r="GG100" s="69"/>
      <c r="GH100" s="69"/>
      <c r="GI100" s="69"/>
      <c r="GJ100" s="69"/>
      <c r="GK100" s="69"/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69"/>
      <c r="GW100" s="69"/>
      <c r="GX100" s="69"/>
      <c r="GY100" s="69"/>
      <c r="GZ100" s="69"/>
      <c r="HA100" s="69"/>
      <c r="HB100" s="69"/>
      <c r="HC100" s="69"/>
      <c r="HD100" s="69"/>
      <c r="HE100" s="69"/>
      <c r="HF100" s="69"/>
      <c r="HG100" s="69"/>
      <c r="HH100" s="69"/>
      <c r="HI100" s="69"/>
      <c r="HJ100" s="69"/>
      <c r="HK100" s="69"/>
      <c r="HL100" s="69"/>
      <c r="HM100" s="69"/>
      <c r="HN100" s="69"/>
      <c r="HO100" s="69"/>
      <c r="HP100" s="69"/>
      <c r="HQ100" s="69"/>
      <c r="HR100" s="69"/>
      <c r="HS100" s="69"/>
      <c r="HT100" s="69"/>
      <c r="HU100" s="69"/>
      <c r="HV100" s="69"/>
      <c r="HW100" s="69"/>
      <c r="HX100" s="69"/>
      <c r="HY100" s="69"/>
      <c r="HZ100" s="69"/>
      <c r="IA100" s="69"/>
      <c r="IB100" s="69"/>
      <c r="IC100" s="69"/>
      <c r="ID100" s="69"/>
      <c r="IE100" s="69"/>
      <c r="IF100" s="69"/>
      <c r="IG100" s="69"/>
      <c r="IH100" s="69"/>
      <c r="II100" s="69"/>
      <c r="IJ100" s="69"/>
      <c r="IK100" s="69"/>
      <c r="IL100" s="69"/>
      <c r="IM100" s="69"/>
      <c r="IN100" s="69"/>
      <c r="IO100" s="69"/>
    </row>
    <row r="101" spans="1:249" ht="11.25">
      <c r="A101" s="64">
        <v>98</v>
      </c>
      <c r="B101" s="64">
        <v>92</v>
      </c>
      <c r="C101" s="65"/>
      <c r="D101" s="5" t="s">
        <v>272</v>
      </c>
      <c r="E101" s="109" t="s">
        <v>149</v>
      </c>
      <c r="F101" s="119">
        <v>2021</v>
      </c>
      <c r="G101" s="119">
        <v>10</v>
      </c>
      <c r="H101" s="110">
        <v>20</v>
      </c>
      <c r="I101" s="110">
        <v>4</v>
      </c>
      <c r="J101" s="110">
        <v>45</v>
      </c>
      <c r="K101" s="111">
        <v>40.8</v>
      </c>
      <c r="L101" s="127">
        <v>43.033</v>
      </c>
      <c r="M101" s="127">
        <v>45.553</v>
      </c>
      <c r="N101" s="110">
        <v>13</v>
      </c>
      <c r="O101" s="61" t="s">
        <v>54</v>
      </c>
      <c r="P101" s="112">
        <v>4.5</v>
      </c>
      <c r="Q101" s="53">
        <v>70</v>
      </c>
      <c r="R101" s="53">
        <v>83</v>
      </c>
      <c r="S101" s="53">
        <v>20</v>
      </c>
      <c r="T101" s="53">
        <v>263</v>
      </c>
      <c r="U101" s="53">
        <v>0</v>
      </c>
      <c r="V101" s="53">
        <v>353</v>
      </c>
      <c r="W101" s="53">
        <v>243</v>
      </c>
      <c r="X101" s="53">
        <v>49</v>
      </c>
      <c r="Y101" s="53">
        <v>62</v>
      </c>
      <c r="Z101" s="53">
        <v>102</v>
      </c>
      <c r="AA101" s="53">
        <v>49</v>
      </c>
      <c r="AB101" s="52">
        <v>118</v>
      </c>
      <c r="AC101" s="30"/>
      <c r="AD101" s="30"/>
      <c r="AE101" s="30"/>
      <c r="AF101" s="91"/>
      <c r="AG101" s="29"/>
      <c r="AH101" s="93"/>
      <c r="AI101" s="68"/>
      <c r="AJ101" s="29"/>
      <c r="AK101" s="94"/>
      <c r="AL101" s="94"/>
      <c r="AM101" s="94"/>
      <c r="AN101" s="94"/>
      <c r="AO101" s="94"/>
      <c r="AP101" s="109" t="s">
        <v>53</v>
      </c>
      <c r="AQ101" s="107" t="s">
        <v>181</v>
      </c>
      <c r="AR101" s="123"/>
      <c r="AS101" s="85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69"/>
      <c r="FL101" s="69"/>
      <c r="FM101" s="69"/>
      <c r="FN101" s="69"/>
      <c r="FO101" s="69"/>
      <c r="FP101" s="69"/>
      <c r="FQ101" s="69"/>
      <c r="FR101" s="69"/>
      <c r="FS101" s="69"/>
      <c r="FT101" s="69"/>
      <c r="FU101" s="69"/>
      <c r="FV101" s="69"/>
      <c r="FW101" s="69"/>
      <c r="FX101" s="69"/>
      <c r="FY101" s="69"/>
      <c r="FZ101" s="69"/>
      <c r="GA101" s="69"/>
      <c r="GB101" s="69"/>
      <c r="GC101" s="69"/>
      <c r="GD101" s="69"/>
      <c r="GE101" s="69"/>
      <c r="GF101" s="69"/>
      <c r="GG101" s="69"/>
      <c r="GH101" s="69"/>
      <c r="GI101" s="69"/>
      <c r="GJ101" s="69"/>
      <c r="GK101" s="69"/>
      <c r="GL101" s="69"/>
      <c r="GM101" s="69"/>
      <c r="GN101" s="69"/>
      <c r="GO101" s="69"/>
      <c r="GP101" s="69"/>
      <c r="GQ101" s="69"/>
      <c r="GR101" s="69"/>
      <c r="GS101" s="69"/>
      <c r="GT101" s="69"/>
      <c r="GU101" s="69"/>
      <c r="GV101" s="69"/>
      <c r="GW101" s="69"/>
      <c r="GX101" s="69"/>
      <c r="GY101" s="69"/>
      <c r="GZ101" s="69"/>
      <c r="HA101" s="69"/>
      <c r="HB101" s="69"/>
      <c r="HC101" s="69"/>
      <c r="HD101" s="69"/>
      <c r="HE101" s="69"/>
      <c r="HF101" s="69"/>
      <c r="HG101" s="69"/>
      <c r="HH101" s="69"/>
      <c r="HI101" s="69"/>
      <c r="HJ101" s="69"/>
      <c r="HK101" s="69"/>
      <c r="HL101" s="69"/>
      <c r="HM101" s="69"/>
      <c r="HN101" s="69"/>
      <c r="HO101" s="69"/>
      <c r="HP101" s="69"/>
      <c r="HQ101" s="69"/>
      <c r="HR101" s="69"/>
      <c r="HS101" s="69"/>
      <c r="HT101" s="69"/>
      <c r="HU101" s="69"/>
      <c r="HV101" s="69"/>
      <c r="HW101" s="69"/>
      <c r="HX101" s="69"/>
      <c r="HY101" s="69"/>
      <c r="HZ101" s="69"/>
      <c r="IA101" s="69"/>
      <c r="IB101" s="69"/>
      <c r="IC101" s="69"/>
      <c r="ID101" s="69"/>
      <c r="IE101" s="69"/>
      <c r="IF101" s="69"/>
      <c r="IG101" s="69"/>
      <c r="IH101" s="69"/>
      <c r="II101" s="69"/>
      <c r="IJ101" s="69"/>
      <c r="IK101" s="69"/>
      <c r="IL101" s="69"/>
      <c r="IM101" s="69"/>
      <c r="IN101" s="69"/>
      <c r="IO101" s="85"/>
    </row>
    <row r="102" spans="1:249" ht="11.25">
      <c r="A102" s="64">
        <v>99</v>
      </c>
      <c r="B102" s="64">
        <v>93</v>
      </c>
      <c r="C102" s="65"/>
      <c r="D102" s="5" t="s">
        <v>273</v>
      </c>
      <c r="E102" s="109" t="s">
        <v>149</v>
      </c>
      <c r="F102" s="119">
        <v>2021</v>
      </c>
      <c r="G102" s="119">
        <v>11</v>
      </c>
      <c r="H102" s="119">
        <v>15</v>
      </c>
      <c r="I102" s="119">
        <v>0</v>
      </c>
      <c r="J102" s="119">
        <v>16</v>
      </c>
      <c r="K102" s="111">
        <v>26.4</v>
      </c>
      <c r="L102" s="127">
        <v>43.013</v>
      </c>
      <c r="M102" s="127">
        <v>45.533</v>
      </c>
      <c r="N102" s="110">
        <v>23</v>
      </c>
      <c r="O102" s="61" t="s">
        <v>54</v>
      </c>
      <c r="P102" s="112">
        <v>3.3</v>
      </c>
      <c r="Q102" s="49">
        <v>84</v>
      </c>
      <c r="R102" s="49">
        <v>288</v>
      </c>
      <c r="S102" s="49">
        <v>6</v>
      </c>
      <c r="T102" s="49">
        <v>108</v>
      </c>
      <c r="U102" s="49">
        <v>0</v>
      </c>
      <c r="V102" s="49">
        <v>18</v>
      </c>
      <c r="W102" s="49">
        <v>294</v>
      </c>
      <c r="X102" s="49">
        <v>45</v>
      </c>
      <c r="Y102" s="49">
        <v>98</v>
      </c>
      <c r="Z102" s="49">
        <v>103</v>
      </c>
      <c r="AA102" s="49">
        <v>45</v>
      </c>
      <c r="AB102" s="50">
        <v>82</v>
      </c>
      <c r="AC102" s="30"/>
      <c r="AD102" s="30"/>
      <c r="AE102" s="30"/>
      <c r="AF102" s="91"/>
      <c r="AG102" s="108"/>
      <c r="AH102" s="23"/>
      <c r="AI102" s="23"/>
      <c r="AJ102" s="21"/>
      <c r="AK102" s="20"/>
      <c r="AL102" s="20"/>
      <c r="AM102" s="20"/>
      <c r="AN102" s="20"/>
      <c r="AO102" s="20"/>
      <c r="AP102" s="109" t="s">
        <v>53</v>
      </c>
      <c r="AQ102" s="66" t="s">
        <v>182</v>
      </c>
      <c r="AR102" s="123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  <c r="GD102" s="69"/>
      <c r="GE102" s="69"/>
      <c r="GF102" s="69"/>
      <c r="GG102" s="69"/>
      <c r="GH102" s="69"/>
      <c r="GI102" s="69"/>
      <c r="GJ102" s="69"/>
      <c r="GK102" s="69"/>
      <c r="GL102" s="69"/>
      <c r="GM102" s="69"/>
      <c r="GN102" s="69"/>
      <c r="GO102" s="69"/>
      <c r="GP102" s="69"/>
      <c r="GQ102" s="69"/>
      <c r="GR102" s="69"/>
      <c r="GS102" s="69"/>
      <c r="GT102" s="69"/>
      <c r="GU102" s="69"/>
      <c r="GV102" s="69"/>
      <c r="GW102" s="69"/>
      <c r="GX102" s="69"/>
      <c r="GY102" s="69"/>
      <c r="GZ102" s="69"/>
      <c r="HA102" s="69"/>
      <c r="HB102" s="69"/>
      <c r="HC102" s="69"/>
      <c r="HD102" s="69"/>
      <c r="HE102" s="69"/>
      <c r="HF102" s="69"/>
      <c r="HG102" s="69"/>
      <c r="HH102" s="69"/>
      <c r="HI102" s="69"/>
      <c r="HJ102" s="69"/>
      <c r="HK102" s="69"/>
      <c r="HL102" s="69"/>
      <c r="HM102" s="69"/>
      <c r="HN102" s="69"/>
      <c r="HO102" s="69"/>
      <c r="HP102" s="69"/>
      <c r="HQ102" s="69"/>
      <c r="HR102" s="69"/>
      <c r="HS102" s="69"/>
      <c r="HT102" s="69"/>
      <c r="HU102" s="69"/>
      <c r="HV102" s="69"/>
      <c r="HW102" s="69"/>
      <c r="HX102" s="69"/>
      <c r="HY102" s="69"/>
      <c r="HZ102" s="69"/>
      <c r="IA102" s="69"/>
      <c r="IB102" s="69"/>
      <c r="IC102" s="69"/>
      <c r="ID102" s="69"/>
      <c r="IE102" s="69"/>
      <c r="IF102" s="69"/>
      <c r="IG102" s="69"/>
      <c r="IH102" s="69"/>
      <c r="II102" s="69"/>
      <c r="IJ102" s="69"/>
      <c r="IK102" s="69"/>
      <c r="IL102" s="69"/>
      <c r="IM102" s="69"/>
      <c r="IN102" s="69"/>
      <c r="IO102" s="69"/>
    </row>
    <row r="103" spans="1:44" ht="11.25">
      <c r="A103" s="64">
        <v>100</v>
      </c>
      <c r="B103" s="64">
        <v>94</v>
      </c>
      <c r="C103" s="65"/>
      <c r="D103" s="5" t="s">
        <v>274</v>
      </c>
      <c r="E103" s="80" t="s">
        <v>69</v>
      </c>
      <c r="F103" s="51">
        <v>2021</v>
      </c>
      <c r="G103" s="51">
        <v>11</v>
      </c>
      <c r="H103" s="51">
        <v>26</v>
      </c>
      <c r="I103" s="51">
        <v>6</v>
      </c>
      <c r="J103" s="56">
        <v>17</v>
      </c>
      <c r="K103" s="120">
        <v>21.4</v>
      </c>
      <c r="L103" s="130">
        <v>56.34</v>
      </c>
      <c r="M103" s="130">
        <v>117.64</v>
      </c>
      <c r="N103" s="121">
        <v>10</v>
      </c>
      <c r="O103" s="62" t="s">
        <v>69</v>
      </c>
      <c r="P103" s="60">
        <v>4.5</v>
      </c>
      <c r="Q103" s="56">
        <v>25</v>
      </c>
      <c r="R103" s="56">
        <v>9</v>
      </c>
      <c r="S103" s="56">
        <v>2</v>
      </c>
      <c r="T103" s="56">
        <v>100</v>
      </c>
      <c r="U103" s="56">
        <v>65</v>
      </c>
      <c r="V103" s="56">
        <v>194</v>
      </c>
      <c r="W103" s="56">
        <v>95</v>
      </c>
      <c r="X103" s="56">
        <v>20</v>
      </c>
      <c r="Y103" s="56">
        <v>-96</v>
      </c>
      <c r="Z103" s="56">
        <v>281</v>
      </c>
      <c r="AA103" s="56">
        <v>70</v>
      </c>
      <c r="AB103" s="56">
        <v>-88</v>
      </c>
      <c r="AC103" s="57"/>
      <c r="AD103" s="57" t="s">
        <v>68</v>
      </c>
      <c r="AE103" s="57"/>
      <c r="AF103" s="77"/>
      <c r="AG103" s="77"/>
      <c r="AH103" s="30"/>
      <c r="AI103" s="78"/>
      <c r="AJ103" s="78"/>
      <c r="AK103" s="78"/>
      <c r="AL103" s="78"/>
      <c r="AM103" s="78"/>
      <c r="AN103" s="78"/>
      <c r="AO103" s="21"/>
      <c r="AP103" s="122" t="s">
        <v>161</v>
      </c>
      <c r="AQ103" s="124" t="s">
        <v>190</v>
      </c>
      <c r="AR103" s="123"/>
    </row>
    <row r="104" spans="1:248" ht="11.25">
      <c r="A104" s="64">
        <v>101</v>
      </c>
      <c r="B104" s="64">
        <v>95</v>
      </c>
      <c r="C104" s="65"/>
      <c r="D104" s="5" t="s">
        <v>275</v>
      </c>
      <c r="E104" s="109" t="s">
        <v>149</v>
      </c>
      <c r="F104" s="119">
        <v>2021</v>
      </c>
      <c r="G104" s="119">
        <v>12</v>
      </c>
      <c r="H104" s="119">
        <v>2</v>
      </c>
      <c r="I104" s="119">
        <v>23</v>
      </c>
      <c r="J104" s="119">
        <v>22</v>
      </c>
      <c r="K104" s="111">
        <v>56.3</v>
      </c>
      <c r="L104" s="127">
        <v>42.935</v>
      </c>
      <c r="M104" s="127">
        <v>47.058</v>
      </c>
      <c r="N104" s="110">
        <v>7</v>
      </c>
      <c r="O104" s="61" t="s">
        <v>54</v>
      </c>
      <c r="P104" s="112">
        <v>3.9</v>
      </c>
      <c r="Q104" s="49">
        <v>0</v>
      </c>
      <c r="R104" s="49">
        <v>108</v>
      </c>
      <c r="S104" s="49">
        <v>37</v>
      </c>
      <c r="T104" s="49">
        <v>198</v>
      </c>
      <c r="U104" s="49">
        <v>53</v>
      </c>
      <c r="V104" s="49">
        <v>18</v>
      </c>
      <c r="W104" s="49">
        <v>49</v>
      </c>
      <c r="X104" s="49">
        <v>56</v>
      </c>
      <c r="Y104" s="49">
        <v>-43</v>
      </c>
      <c r="Z104" s="49">
        <v>167</v>
      </c>
      <c r="AA104" s="49">
        <v>56</v>
      </c>
      <c r="AB104" s="50">
        <v>-137</v>
      </c>
      <c r="AC104" s="30"/>
      <c r="AD104" s="30"/>
      <c r="AE104" s="30"/>
      <c r="AF104" s="91"/>
      <c r="AG104" s="29"/>
      <c r="AH104" s="93"/>
      <c r="AI104" s="68"/>
      <c r="AJ104" s="29"/>
      <c r="AK104" s="94"/>
      <c r="AL104" s="94"/>
      <c r="AM104" s="94"/>
      <c r="AN104" s="94"/>
      <c r="AO104" s="94"/>
      <c r="AP104" s="109" t="s">
        <v>53</v>
      </c>
      <c r="AQ104" s="66" t="s">
        <v>183</v>
      </c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69"/>
      <c r="GC104" s="69"/>
      <c r="GD104" s="69"/>
      <c r="GE104" s="69"/>
      <c r="GF104" s="69"/>
      <c r="GG104" s="69"/>
      <c r="GH104" s="69"/>
      <c r="GI104" s="69"/>
      <c r="GJ104" s="69"/>
      <c r="GK104" s="69"/>
      <c r="GL104" s="69"/>
      <c r="GM104" s="69"/>
      <c r="GN104" s="69"/>
      <c r="GO104" s="69"/>
      <c r="GP104" s="69"/>
      <c r="GQ104" s="69"/>
      <c r="GR104" s="69"/>
      <c r="GS104" s="69"/>
      <c r="GT104" s="69"/>
      <c r="GU104" s="69"/>
      <c r="GV104" s="69"/>
      <c r="GW104" s="69"/>
      <c r="GX104" s="69"/>
      <c r="GY104" s="69"/>
      <c r="GZ104" s="69"/>
      <c r="HA104" s="69"/>
      <c r="HB104" s="69"/>
      <c r="HC104" s="69"/>
      <c r="HD104" s="69"/>
      <c r="HE104" s="69"/>
      <c r="HF104" s="69"/>
      <c r="HG104" s="69"/>
      <c r="HH104" s="69"/>
      <c r="HI104" s="69"/>
      <c r="HJ104" s="69"/>
      <c r="HK104" s="69"/>
      <c r="HL104" s="69"/>
      <c r="HM104" s="69"/>
      <c r="HN104" s="69"/>
      <c r="HO104" s="69"/>
      <c r="HP104" s="69"/>
      <c r="HQ104" s="69"/>
      <c r="HR104" s="69"/>
      <c r="HS104" s="69"/>
      <c r="HT104" s="69"/>
      <c r="HU104" s="69"/>
      <c r="HV104" s="69"/>
      <c r="HW104" s="69"/>
      <c r="HX104" s="69"/>
      <c r="HY104" s="69"/>
      <c r="HZ104" s="69"/>
      <c r="IA104" s="69"/>
      <c r="IB104" s="69"/>
      <c r="IC104" s="69"/>
      <c r="ID104" s="69"/>
      <c r="IE104" s="69"/>
      <c r="IF104" s="69"/>
      <c r="IG104" s="69"/>
      <c r="IH104" s="69"/>
      <c r="II104" s="69"/>
      <c r="IJ104" s="69"/>
      <c r="IK104" s="69"/>
      <c r="IL104" s="69"/>
      <c r="IM104" s="69"/>
      <c r="IN104" s="69"/>
    </row>
    <row r="105" spans="1:249" ht="11.25">
      <c r="A105" s="64">
        <v>102</v>
      </c>
      <c r="B105" s="64">
        <v>96</v>
      </c>
      <c r="C105" s="70"/>
      <c r="D105" s="5" t="s">
        <v>276</v>
      </c>
      <c r="E105" s="109" t="s">
        <v>43</v>
      </c>
      <c r="F105" s="110">
        <v>2021</v>
      </c>
      <c r="G105" s="110">
        <v>12</v>
      </c>
      <c r="H105" s="110">
        <v>12</v>
      </c>
      <c r="I105" s="110">
        <v>3</v>
      </c>
      <c r="J105" s="110">
        <v>56</v>
      </c>
      <c r="K105" s="111">
        <v>8.6</v>
      </c>
      <c r="L105" s="128">
        <v>44.52</v>
      </c>
      <c r="M105" s="128">
        <v>148.6</v>
      </c>
      <c r="N105" s="110">
        <v>64</v>
      </c>
      <c r="O105" s="79" t="s">
        <v>37</v>
      </c>
      <c r="P105" s="112">
        <v>4.6</v>
      </c>
      <c r="Q105" s="21">
        <v>71</v>
      </c>
      <c r="R105" s="21">
        <v>257</v>
      </c>
      <c r="S105" s="21">
        <v>15.1502</v>
      </c>
      <c r="T105" s="21">
        <v>39.7734</v>
      </c>
      <c r="U105" s="21">
        <v>11</v>
      </c>
      <c r="V105" s="21">
        <v>133</v>
      </c>
      <c r="W105" s="21">
        <v>30</v>
      </c>
      <c r="X105" s="21">
        <v>57</v>
      </c>
      <c r="Y105" s="21">
        <v>72</v>
      </c>
      <c r="Z105" s="21">
        <v>241</v>
      </c>
      <c r="AA105" s="21">
        <v>37</v>
      </c>
      <c r="AB105" s="21">
        <v>116</v>
      </c>
      <c r="AC105" s="21"/>
      <c r="AD105" s="22">
        <v>0.55</v>
      </c>
      <c r="AE105" s="21">
        <v>63</v>
      </c>
      <c r="AF105" s="23">
        <v>6156000000000000</v>
      </c>
      <c r="AG105" s="23">
        <f>AF105*10000000</f>
        <v>6.156E+22</v>
      </c>
      <c r="AH105" s="21">
        <v>77</v>
      </c>
      <c r="AI105" s="20">
        <v>5.577</v>
      </c>
      <c r="AJ105" s="20">
        <v>-2.934</v>
      </c>
      <c r="AK105" s="20">
        <v>-2.643</v>
      </c>
      <c r="AL105" s="20">
        <v>0.117</v>
      </c>
      <c r="AM105" s="20">
        <v>2.823</v>
      </c>
      <c r="AN105" s="20">
        <v>-2.561</v>
      </c>
      <c r="AO105" s="21">
        <v>15</v>
      </c>
      <c r="AP105" s="113" t="s">
        <v>51</v>
      </c>
      <c r="AQ105" s="66" t="s">
        <v>137</v>
      </c>
      <c r="AR105" s="123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  <c r="GA105" s="69"/>
      <c r="GB105" s="69"/>
      <c r="GC105" s="69"/>
      <c r="GD105" s="69"/>
      <c r="GE105" s="69"/>
      <c r="GF105" s="69"/>
      <c r="GG105" s="69"/>
      <c r="GH105" s="69"/>
      <c r="GI105" s="69"/>
      <c r="GJ105" s="69"/>
      <c r="GK105" s="69"/>
      <c r="GL105" s="69"/>
      <c r="GM105" s="69"/>
      <c r="GN105" s="69"/>
      <c r="GO105" s="69"/>
      <c r="GP105" s="69"/>
      <c r="GQ105" s="69"/>
      <c r="GR105" s="69"/>
      <c r="GS105" s="69"/>
      <c r="GT105" s="69"/>
      <c r="GU105" s="69"/>
      <c r="GV105" s="69"/>
      <c r="GW105" s="69"/>
      <c r="GX105" s="69"/>
      <c r="GY105" s="69"/>
      <c r="GZ105" s="69"/>
      <c r="HA105" s="69"/>
      <c r="HB105" s="69"/>
      <c r="HC105" s="69"/>
      <c r="HD105" s="69"/>
      <c r="HE105" s="69"/>
      <c r="HF105" s="69"/>
      <c r="HG105" s="69"/>
      <c r="HH105" s="69"/>
      <c r="HI105" s="69"/>
      <c r="HJ105" s="69"/>
      <c r="HK105" s="69"/>
      <c r="HL105" s="69"/>
      <c r="HM105" s="69"/>
      <c r="HN105" s="69"/>
      <c r="HO105" s="69"/>
      <c r="HP105" s="69"/>
      <c r="HQ105" s="69"/>
      <c r="HR105" s="69"/>
      <c r="HS105" s="69"/>
      <c r="HT105" s="69"/>
      <c r="HU105" s="69"/>
      <c r="HV105" s="69"/>
      <c r="HW105" s="69"/>
      <c r="HX105" s="69"/>
      <c r="HY105" s="69"/>
      <c r="HZ105" s="69"/>
      <c r="IA105" s="69"/>
      <c r="IB105" s="69"/>
      <c r="IC105" s="69"/>
      <c r="ID105" s="69"/>
      <c r="IE105" s="69"/>
      <c r="IF105" s="69"/>
      <c r="IG105" s="69"/>
      <c r="IH105" s="69"/>
      <c r="II105" s="69"/>
      <c r="IJ105" s="69"/>
      <c r="IK105" s="69"/>
      <c r="IL105" s="69"/>
      <c r="IM105" s="69"/>
      <c r="IN105" s="69"/>
      <c r="IO105" s="69"/>
    </row>
    <row r="106" spans="1:249" ht="11.25">
      <c r="A106" s="64">
        <v>103</v>
      </c>
      <c r="B106" s="64">
        <v>97</v>
      </c>
      <c r="C106" s="65"/>
      <c r="D106" s="5" t="s">
        <v>277</v>
      </c>
      <c r="E106" s="109" t="s">
        <v>43</v>
      </c>
      <c r="F106" s="110">
        <v>2021</v>
      </c>
      <c r="G106" s="110">
        <v>12</v>
      </c>
      <c r="H106" s="110">
        <v>20</v>
      </c>
      <c r="I106" s="110">
        <v>16</v>
      </c>
      <c r="J106" s="110">
        <v>5</v>
      </c>
      <c r="K106" s="111">
        <v>24.8</v>
      </c>
      <c r="L106" s="128">
        <v>42.17</v>
      </c>
      <c r="M106" s="128">
        <v>142.61</v>
      </c>
      <c r="N106" s="110">
        <v>62</v>
      </c>
      <c r="O106" s="79" t="s">
        <v>37</v>
      </c>
      <c r="P106" s="112">
        <v>4.8</v>
      </c>
      <c r="Q106" s="21">
        <v>55</v>
      </c>
      <c r="R106" s="21">
        <v>109</v>
      </c>
      <c r="S106" s="21">
        <v>24.2017</v>
      </c>
      <c r="T106" s="21">
        <v>338.622</v>
      </c>
      <c r="U106" s="21">
        <v>23</v>
      </c>
      <c r="V106" s="21">
        <v>237</v>
      </c>
      <c r="W106" s="21">
        <v>167</v>
      </c>
      <c r="X106" s="21">
        <v>73</v>
      </c>
      <c r="Y106" s="21">
        <v>115</v>
      </c>
      <c r="Z106" s="21">
        <v>289</v>
      </c>
      <c r="AA106" s="21">
        <v>30</v>
      </c>
      <c r="AB106" s="21">
        <v>36</v>
      </c>
      <c r="AC106" s="21"/>
      <c r="AD106" s="22">
        <v>0.86</v>
      </c>
      <c r="AE106" s="21">
        <v>44</v>
      </c>
      <c r="AF106" s="23">
        <v>14230000000000000</v>
      </c>
      <c r="AG106" s="23">
        <f>AF106*10000000</f>
        <v>1.423E+23</v>
      </c>
      <c r="AH106" s="21">
        <v>85</v>
      </c>
      <c r="AI106" s="20">
        <v>0.704</v>
      </c>
      <c r="AJ106" s="20">
        <v>-0.233</v>
      </c>
      <c r="AK106" s="20">
        <v>-0.471</v>
      </c>
      <c r="AL106" s="20">
        <v>0.123</v>
      </c>
      <c r="AM106" s="20">
        <v>-1.043</v>
      </c>
      <c r="AN106" s="20">
        <v>0.732</v>
      </c>
      <c r="AO106" s="21">
        <v>16</v>
      </c>
      <c r="AP106" s="113" t="s">
        <v>51</v>
      </c>
      <c r="AQ106" s="66" t="s">
        <v>138</v>
      </c>
      <c r="AR106" s="123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  <c r="HL106" s="69"/>
      <c r="HM106" s="69"/>
      <c r="HN106" s="69"/>
      <c r="HO106" s="69"/>
      <c r="HP106" s="69"/>
      <c r="HQ106" s="69"/>
      <c r="HR106" s="69"/>
      <c r="HS106" s="69"/>
      <c r="HT106" s="69"/>
      <c r="HU106" s="69"/>
      <c r="HV106" s="69"/>
      <c r="HW106" s="69"/>
      <c r="HX106" s="69"/>
      <c r="HY106" s="69"/>
      <c r="HZ106" s="69"/>
      <c r="IA106" s="69"/>
      <c r="IB106" s="69"/>
      <c r="IC106" s="69"/>
      <c r="ID106" s="69"/>
      <c r="IE106" s="69"/>
      <c r="IF106" s="69"/>
      <c r="IG106" s="69"/>
      <c r="IH106" s="69"/>
      <c r="II106" s="69"/>
      <c r="IJ106" s="69"/>
      <c r="IK106" s="69"/>
      <c r="IL106" s="69"/>
      <c r="IM106" s="69"/>
      <c r="IN106" s="69"/>
      <c r="IO106" s="69"/>
    </row>
    <row r="107" spans="1:249" ht="11.25">
      <c r="A107" s="64">
        <v>104</v>
      </c>
      <c r="B107" s="64">
        <v>98</v>
      </c>
      <c r="C107" s="65"/>
      <c r="D107" s="5" t="s">
        <v>278</v>
      </c>
      <c r="E107" s="109" t="s">
        <v>43</v>
      </c>
      <c r="F107" s="110">
        <v>2021</v>
      </c>
      <c r="G107" s="110">
        <v>12</v>
      </c>
      <c r="H107" s="110">
        <v>21</v>
      </c>
      <c r="I107" s="110">
        <v>2</v>
      </c>
      <c r="J107" s="110">
        <v>53</v>
      </c>
      <c r="K107" s="111">
        <v>16</v>
      </c>
      <c r="L107" s="128">
        <v>43.71</v>
      </c>
      <c r="M107" s="128">
        <v>146.01</v>
      </c>
      <c r="N107" s="110">
        <v>107</v>
      </c>
      <c r="O107" s="79" t="s">
        <v>37</v>
      </c>
      <c r="P107" s="112">
        <v>5</v>
      </c>
      <c r="Q107" s="21">
        <v>48</v>
      </c>
      <c r="R107" s="21">
        <v>127</v>
      </c>
      <c r="S107" s="21">
        <v>17.1591</v>
      </c>
      <c r="T107" s="21">
        <v>17.5102</v>
      </c>
      <c r="U107" s="21">
        <v>37</v>
      </c>
      <c r="V107" s="21">
        <v>274</v>
      </c>
      <c r="W107" s="21">
        <v>199</v>
      </c>
      <c r="X107" s="21">
        <v>84</v>
      </c>
      <c r="Y107" s="21">
        <v>107</v>
      </c>
      <c r="Z107" s="21">
        <v>307</v>
      </c>
      <c r="AA107" s="21">
        <v>18</v>
      </c>
      <c r="AB107" s="21">
        <v>19</v>
      </c>
      <c r="AC107" s="21"/>
      <c r="AD107" s="22">
        <v>0.86</v>
      </c>
      <c r="AE107" s="21">
        <v>80</v>
      </c>
      <c r="AF107" s="23">
        <v>22760000000000000</v>
      </c>
      <c r="AG107" s="23">
        <f>AF107*10000000</f>
        <v>2.276E+23</v>
      </c>
      <c r="AH107" s="21">
        <v>88</v>
      </c>
      <c r="AI107" s="20">
        <v>0.479</v>
      </c>
      <c r="AJ107" s="20">
        <v>0.266</v>
      </c>
      <c r="AK107" s="20">
        <v>-0.745</v>
      </c>
      <c r="AL107" s="20">
        <v>-0.822</v>
      </c>
      <c r="AM107" s="20">
        <v>-1.969</v>
      </c>
      <c r="AN107" s="20">
        <v>0.447</v>
      </c>
      <c r="AO107" s="21">
        <v>16</v>
      </c>
      <c r="AP107" s="113" t="s">
        <v>51</v>
      </c>
      <c r="AQ107" s="66" t="s">
        <v>139</v>
      </c>
      <c r="AR107" s="123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GX107" s="69"/>
      <c r="GY107" s="69"/>
      <c r="GZ107" s="69"/>
      <c r="HA107" s="69"/>
      <c r="HB107" s="69"/>
      <c r="HC107" s="69"/>
      <c r="HD107" s="69"/>
      <c r="HE107" s="69"/>
      <c r="HF107" s="69"/>
      <c r="HG107" s="69"/>
      <c r="HH107" s="69"/>
      <c r="HI107" s="69"/>
      <c r="HJ107" s="69"/>
      <c r="HK107" s="69"/>
      <c r="HL107" s="69"/>
      <c r="HM107" s="69"/>
      <c r="HN107" s="69"/>
      <c r="HO107" s="69"/>
      <c r="HP107" s="69"/>
      <c r="HQ107" s="69"/>
      <c r="HR107" s="69"/>
      <c r="HS107" s="69"/>
      <c r="HT107" s="69"/>
      <c r="HU107" s="69"/>
      <c r="HV107" s="69"/>
      <c r="HW107" s="69"/>
      <c r="HX107" s="69"/>
      <c r="HY107" s="69"/>
      <c r="HZ107" s="69"/>
      <c r="IA107" s="69"/>
      <c r="IB107" s="69"/>
      <c r="IC107" s="69"/>
      <c r="ID107" s="69"/>
      <c r="IE107" s="69"/>
      <c r="IF107" s="69"/>
      <c r="IG107" s="69"/>
      <c r="IH107" s="69"/>
      <c r="II107" s="69"/>
      <c r="IJ107" s="69"/>
      <c r="IK107" s="69"/>
      <c r="IL107" s="69"/>
      <c r="IM107" s="69"/>
      <c r="IN107" s="69"/>
      <c r="IO107" s="69"/>
    </row>
    <row r="108" spans="1:249" ht="11.25">
      <c r="A108" s="64">
        <v>105</v>
      </c>
      <c r="B108" s="64">
        <v>99</v>
      </c>
      <c r="C108" s="70"/>
      <c r="D108" s="5" t="s">
        <v>279</v>
      </c>
      <c r="E108" s="114" t="s">
        <v>48</v>
      </c>
      <c r="F108" s="115">
        <v>2021</v>
      </c>
      <c r="G108" s="115">
        <v>12</v>
      </c>
      <c r="H108" s="115">
        <v>29</v>
      </c>
      <c r="I108" s="115">
        <v>3</v>
      </c>
      <c r="J108" s="115">
        <v>57</v>
      </c>
      <c r="K108" s="116">
        <v>30.1</v>
      </c>
      <c r="L108" s="129">
        <v>54.571</v>
      </c>
      <c r="M108" s="129">
        <v>170.573</v>
      </c>
      <c r="N108" s="117">
        <v>40.7</v>
      </c>
      <c r="O108" s="5" t="s">
        <v>48</v>
      </c>
      <c r="P108" s="118">
        <v>5.5</v>
      </c>
      <c r="Q108" s="82">
        <v>6.6</v>
      </c>
      <c r="R108" s="82">
        <v>51.1</v>
      </c>
      <c r="S108" s="82">
        <v>42.8</v>
      </c>
      <c r="T108" s="82">
        <v>315</v>
      </c>
      <c r="U108" s="82">
        <v>46.4</v>
      </c>
      <c r="V108" s="82">
        <v>148.1</v>
      </c>
      <c r="W108" s="82">
        <v>288.7</v>
      </c>
      <c r="X108" s="82">
        <v>64.5</v>
      </c>
      <c r="Y108" s="82">
        <v>-138.9</v>
      </c>
      <c r="Z108" s="82">
        <v>178.1</v>
      </c>
      <c r="AA108" s="82">
        <v>53.6</v>
      </c>
      <c r="AB108" s="82">
        <v>-32.4</v>
      </c>
      <c r="AC108" s="88">
        <v>26</v>
      </c>
      <c r="AD108" s="89" t="s">
        <v>47</v>
      </c>
      <c r="AE108" s="37"/>
      <c r="AF108" s="72"/>
      <c r="AG108" s="73"/>
      <c r="AH108" s="37"/>
      <c r="AI108" s="74"/>
      <c r="AJ108" s="75"/>
      <c r="AK108" s="37"/>
      <c r="AL108" s="26"/>
      <c r="AM108" s="26"/>
      <c r="AN108" s="26"/>
      <c r="AO108" s="26"/>
      <c r="AP108" s="114" t="s">
        <v>156</v>
      </c>
      <c r="AQ108" s="66" t="s">
        <v>140</v>
      </c>
      <c r="AR108" s="123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69"/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GX108" s="69"/>
      <c r="GY108" s="69"/>
      <c r="GZ108" s="69"/>
      <c r="HA108" s="69"/>
      <c r="HB108" s="69"/>
      <c r="HC108" s="69"/>
      <c r="HD108" s="69"/>
      <c r="HE108" s="69"/>
      <c r="HF108" s="69"/>
      <c r="HG108" s="69"/>
      <c r="HH108" s="69"/>
      <c r="HI108" s="69"/>
      <c r="HJ108" s="69"/>
      <c r="HK108" s="69"/>
      <c r="HL108" s="69"/>
      <c r="HM108" s="69"/>
      <c r="HN108" s="69"/>
      <c r="HO108" s="69"/>
      <c r="HP108" s="69"/>
      <c r="HQ108" s="69"/>
      <c r="HR108" s="69"/>
      <c r="HS108" s="69"/>
      <c r="HT108" s="69"/>
      <c r="HU108" s="69"/>
      <c r="HV108" s="69"/>
      <c r="HW108" s="69"/>
      <c r="HX108" s="69"/>
      <c r="HY108" s="69"/>
      <c r="HZ108" s="69"/>
      <c r="IA108" s="69"/>
      <c r="IB108" s="69"/>
      <c r="IC108" s="69"/>
      <c r="ID108" s="69"/>
      <c r="IE108" s="69"/>
      <c r="IF108" s="69"/>
      <c r="IG108" s="69"/>
      <c r="IH108" s="69"/>
      <c r="II108" s="69"/>
      <c r="IJ108" s="69"/>
      <c r="IK108" s="69"/>
      <c r="IL108" s="69"/>
      <c r="IM108" s="69"/>
      <c r="IN108" s="69"/>
      <c r="IO108" s="69"/>
    </row>
    <row r="109" spans="1:248" ht="11.25">
      <c r="A109" s="64">
        <v>106</v>
      </c>
      <c r="B109" s="64">
        <v>100</v>
      </c>
      <c r="C109" s="65"/>
      <c r="D109" s="5" t="s">
        <v>280</v>
      </c>
      <c r="E109" s="109" t="s">
        <v>149</v>
      </c>
      <c r="F109" s="119">
        <v>2021</v>
      </c>
      <c r="G109" s="119">
        <v>12</v>
      </c>
      <c r="H109" s="119">
        <v>29</v>
      </c>
      <c r="I109" s="119">
        <v>9</v>
      </c>
      <c r="J109" s="119">
        <v>15</v>
      </c>
      <c r="K109" s="111">
        <v>44.7</v>
      </c>
      <c r="L109" s="127">
        <v>41.885</v>
      </c>
      <c r="M109" s="127">
        <v>48.602</v>
      </c>
      <c r="N109" s="110">
        <v>21</v>
      </c>
      <c r="O109" s="61" t="s">
        <v>54</v>
      </c>
      <c r="P109" s="112">
        <v>3.7</v>
      </c>
      <c r="Q109" s="49">
        <v>50</v>
      </c>
      <c r="R109" s="49">
        <v>45</v>
      </c>
      <c r="S109" s="49">
        <v>31</v>
      </c>
      <c r="T109" s="49">
        <v>270</v>
      </c>
      <c r="U109" s="49">
        <v>23</v>
      </c>
      <c r="V109" s="49">
        <v>165</v>
      </c>
      <c r="W109" s="49">
        <v>99</v>
      </c>
      <c r="X109" s="49">
        <v>75</v>
      </c>
      <c r="Y109" s="49">
        <v>122</v>
      </c>
      <c r="Z109" s="49">
        <v>213</v>
      </c>
      <c r="AA109" s="49">
        <v>35</v>
      </c>
      <c r="AB109" s="50">
        <v>28</v>
      </c>
      <c r="AC109" s="37"/>
      <c r="AD109" s="37"/>
      <c r="AE109" s="37"/>
      <c r="AF109" s="67"/>
      <c r="AG109" s="37"/>
      <c r="AH109" s="68"/>
      <c r="AI109" s="68"/>
      <c r="AJ109" s="37"/>
      <c r="AK109" s="26"/>
      <c r="AL109" s="26"/>
      <c r="AM109" s="26"/>
      <c r="AN109" s="26"/>
      <c r="AO109" s="26"/>
      <c r="AP109" s="109" t="s">
        <v>53</v>
      </c>
      <c r="AQ109" s="66" t="s">
        <v>184</v>
      </c>
      <c r="AR109" s="123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69"/>
      <c r="GG109" s="69"/>
      <c r="GH109" s="69"/>
      <c r="GI109" s="69"/>
      <c r="GJ109" s="69"/>
      <c r="GK109" s="69"/>
      <c r="GL109" s="69"/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GX109" s="69"/>
      <c r="GY109" s="69"/>
      <c r="GZ109" s="69"/>
      <c r="HA109" s="69"/>
      <c r="HB109" s="69"/>
      <c r="HC109" s="69"/>
      <c r="HD109" s="69"/>
      <c r="HE109" s="69"/>
      <c r="HF109" s="69"/>
      <c r="HG109" s="69"/>
      <c r="HH109" s="69"/>
      <c r="HI109" s="69"/>
      <c r="HJ109" s="69"/>
      <c r="HK109" s="69"/>
      <c r="HL109" s="69"/>
      <c r="HM109" s="69"/>
      <c r="HN109" s="69"/>
      <c r="HO109" s="69"/>
      <c r="HP109" s="69"/>
      <c r="HQ109" s="69"/>
      <c r="HR109" s="69"/>
      <c r="HS109" s="69"/>
      <c r="HT109" s="69"/>
      <c r="HU109" s="69"/>
      <c r="HV109" s="69"/>
      <c r="HW109" s="69"/>
      <c r="HX109" s="69"/>
      <c r="HY109" s="69"/>
      <c r="HZ109" s="69"/>
      <c r="IA109" s="69"/>
      <c r="IB109" s="69"/>
      <c r="IC109" s="69"/>
      <c r="ID109" s="69"/>
      <c r="IE109" s="69"/>
      <c r="IF109" s="69"/>
      <c r="IG109" s="69"/>
      <c r="IH109" s="69"/>
      <c r="II109" s="69"/>
      <c r="IJ109" s="69"/>
      <c r="IK109" s="69"/>
      <c r="IL109" s="69"/>
      <c r="IM109" s="85"/>
      <c r="IN109" s="85"/>
    </row>
    <row r="110" spans="1:246" ht="11.25">
      <c r="A110" s="64">
        <v>107</v>
      </c>
      <c r="B110" s="64">
        <v>101</v>
      </c>
      <c r="C110" s="65"/>
      <c r="D110" s="5" t="s">
        <v>281</v>
      </c>
      <c r="E110" s="114" t="s">
        <v>48</v>
      </c>
      <c r="F110" s="115">
        <v>2021</v>
      </c>
      <c r="G110" s="115">
        <v>12</v>
      </c>
      <c r="H110" s="115">
        <v>29</v>
      </c>
      <c r="I110" s="115">
        <v>14</v>
      </c>
      <c r="J110" s="115">
        <v>0</v>
      </c>
      <c r="K110" s="116">
        <v>43.97</v>
      </c>
      <c r="L110" s="129">
        <v>51.333</v>
      </c>
      <c r="M110" s="129">
        <v>153.196</v>
      </c>
      <c r="N110" s="117">
        <v>439.9</v>
      </c>
      <c r="O110" s="5" t="s">
        <v>48</v>
      </c>
      <c r="P110" s="118">
        <v>5.4</v>
      </c>
      <c r="Q110" s="82">
        <v>0</v>
      </c>
      <c r="R110" s="82">
        <v>294</v>
      </c>
      <c r="S110" s="82">
        <v>1.7</v>
      </c>
      <c r="T110" s="82">
        <v>204</v>
      </c>
      <c r="U110" s="82">
        <v>88.3</v>
      </c>
      <c r="V110" s="82">
        <v>24</v>
      </c>
      <c r="W110" s="82">
        <v>202.2</v>
      </c>
      <c r="X110" s="82">
        <v>45</v>
      </c>
      <c r="Y110" s="82">
        <v>-92.4</v>
      </c>
      <c r="Z110" s="82">
        <v>25.7</v>
      </c>
      <c r="AA110" s="82">
        <v>45</v>
      </c>
      <c r="AB110" s="82">
        <v>-87.6</v>
      </c>
      <c r="AC110" s="88">
        <v>40</v>
      </c>
      <c r="AD110" s="89" t="s">
        <v>45</v>
      </c>
      <c r="AE110" s="37"/>
      <c r="AF110" s="68"/>
      <c r="AG110" s="68"/>
      <c r="AH110" s="37"/>
      <c r="AI110" s="26"/>
      <c r="AJ110" s="26"/>
      <c r="AK110" s="26"/>
      <c r="AL110" s="26"/>
      <c r="AM110" s="26"/>
      <c r="AN110" s="26"/>
      <c r="AO110" s="37"/>
      <c r="AP110" s="114" t="s">
        <v>156</v>
      </c>
      <c r="AQ110" s="66" t="s">
        <v>141</v>
      </c>
      <c r="AR110" s="123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69"/>
      <c r="GE110" s="69"/>
      <c r="GF110" s="69"/>
      <c r="GG110" s="69"/>
      <c r="GH110" s="69"/>
      <c r="GI110" s="69"/>
      <c r="GJ110" s="69"/>
      <c r="GK110" s="69"/>
      <c r="GL110" s="69"/>
      <c r="GM110" s="69"/>
      <c r="GN110" s="69"/>
      <c r="GO110" s="69"/>
      <c r="GP110" s="69"/>
      <c r="GQ110" s="69"/>
      <c r="GR110" s="69"/>
      <c r="GS110" s="69"/>
      <c r="GT110" s="69"/>
      <c r="GU110" s="69"/>
      <c r="GV110" s="69"/>
      <c r="GW110" s="69"/>
      <c r="GX110" s="69"/>
      <c r="GY110" s="69"/>
      <c r="GZ110" s="69"/>
      <c r="HA110" s="69"/>
      <c r="HB110" s="69"/>
      <c r="HC110" s="69"/>
      <c r="HD110" s="69"/>
      <c r="HE110" s="69"/>
      <c r="HF110" s="69"/>
      <c r="HG110" s="69"/>
      <c r="HH110" s="69"/>
      <c r="HI110" s="69"/>
      <c r="HJ110" s="69"/>
      <c r="HK110" s="69"/>
      <c r="HL110" s="69"/>
      <c r="HM110" s="69"/>
      <c r="HN110" s="69"/>
      <c r="HO110" s="69"/>
      <c r="HP110" s="69"/>
      <c r="HQ110" s="69"/>
      <c r="HR110" s="69"/>
      <c r="HS110" s="69"/>
      <c r="HT110" s="69"/>
      <c r="HU110" s="69"/>
      <c r="HV110" s="69"/>
      <c r="HW110" s="69"/>
      <c r="HX110" s="69"/>
      <c r="HY110" s="69"/>
      <c r="HZ110" s="69"/>
      <c r="IA110" s="69"/>
      <c r="IB110" s="69"/>
      <c r="IC110" s="69"/>
      <c r="ID110" s="69"/>
      <c r="IE110" s="69"/>
      <c r="IF110" s="69"/>
      <c r="IG110" s="69"/>
      <c r="IH110" s="69"/>
      <c r="II110" s="69"/>
      <c r="IJ110" s="69"/>
      <c r="IK110" s="69"/>
      <c r="IL110" s="69"/>
    </row>
    <row r="111" ht="11.25">
      <c r="AR111" s="123"/>
    </row>
  </sheetData>
  <sheetProtection/>
  <autoFilter ref="A3:IL11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Пойгина С.Г.</cp:lastModifiedBy>
  <dcterms:created xsi:type="dcterms:W3CDTF">2014-11-06T08:09:22Z</dcterms:created>
  <dcterms:modified xsi:type="dcterms:W3CDTF">2023-03-14T10:42:45Z</dcterms:modified>
  <cp:category/>
  <cp:version/>
  <cp:contentType/>
  <cp:contentStatus/>
</cp:coreProperties>
</file>